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7995" windowHeight="589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<sst xmlns="http://schemas.openxmlformats.org/spreadsheetml/2006/main" count="32" uniqueCount="32">
  <si>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Energia Renovable "Solar Quest"</t>
  </si>
  <si>
    <t>Participacion Estudiantil "200 Horas Servicio Comunitario"</t>
  </si>
  <si>
    <t>Colegio</t>
  </si>
  <si>
    <t>Datos de Acondicionados y otros</t>
  </si>
  <si>
    <t>equipo</t>
  </si>
  <si>
    <t>Modelo</t>
  </si>
  <si>
    <t>Consumo X Hora</t>
  </si>
  <si>
    <t>Casa</t>
  </si>
  <si>
    <t>Habitacion</t>
  </si>
  <si>
    <t>Cocina y Comidor</t>
  </si>
  <si>
    <t>Sala</t>
  </si>
  <si>
    <t>Dormitorio</t>
  </si>
  <si>
    <t>465-41MI</t>
  </si>
  <si>
    <t>no tiene</t>
  </si>
  <si>
    <t>Factura de elegalapagos</t>
  </si>
  <si>
    <t>Datos de los alumnos</t>
  </si>
  <si>
    <t>Diferencia de datos</t>
  </si>
  <si>
    <t>Datos recolectados por los estudiantes</t>
  </si>
  <si>
    <t>DCT-GD</t>
  </si>
  <si>
    <t>Televisor</t>
  </si>
  <si>
    <t>Televisor y play station 2</t>
  </si>
  <si>
    <t>Sony  (CFD-ZW755)</t>
  </si>
  <si>
    <t>Equipo de sonido</t>
  </si>
  <si>
    <t xml:space="preserve">TV(CP-14K60)         Y
Playstations(SCPH-39001)
</t>
  </si>
  <si>
    <t>Mocroonda</t>
  </si>
  <si>
    <t>Fecha de conexión</t>
  </si>
  <si>
    <t>Fecha de desconexión</t>
  </si>
  <si>
    <t>Ignacio Hernández</t>
  </si>
  <si>
    <t>Isaac Mendez</t>
  </si>
  <si>
    <t>Refrigeradora</t>
  </si>
  <si>
    <t>Total de consumo</t>
  </si>
  <si>
    <t>Total de Habilacion</t>
  </si>
</sst>
</file>

<file path=xl/styles.xml><?xml version="1.0" encoding="utf-8"?>
<styleSheet xmlns="http://schemas.openxmlformats.org/spreadsheetml/2006/main">
  <numFmts count="2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10"/>
      <color indexed="11"/>
      <name val="American Classic"/>
      <family val="1"/>
    </font>
    <font>
      <b/>
      <sz val="10"/>
      <name val="American Classic"/>
      <family val="1"/>
    </font>
    <font>
      <sz val="10"/>
      <name val="American Classic"/>
      <family val="1"/>
    </font>
    <font>
      <sz val="10"/>
      <color indexed="8"/>
      <name val="American Classic"/>
      <family val="1"/>
    </font>
    <font>
      <b/>
      <sz val="10"/>
      <color indexed="11"/>
      <name val="American Classic"/>
      <family val="1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3" borderId="4" xfId="0" applyFont="1" applyFill="1" applyBorder="1" applyAlignment="1">
      <alignment vertical="center"/>
    </xf>
    <xf numFmtId="0" fontId="6" fillId="4" borderId="4" xfId="0" applyFont="1" applyFill="1" applyBorder="1" applyAlignment="1">
      <alignment wrapText="1"/>
    </xf>
    <xf numFmtId="0" fontId="6" fillId="4" borderId="5" xfId="0" applyFont="1" applyFill="1" applyBorder="1" applyAlignment="1">
      <alignment/>
    </xf>
    <xf numFmtId="0" fontId="6" fillId="4" borderId="4" xfId="0" applyFont="1" applyFill="1" applyBorder="1" applyAlignment="1">
      <alignment/>
    </xf>
    <xf numFmtId="0" fontId="6" fillId="4" borderId="5" xfId="0" applyFont="1" applyFill="1" applyBorder="1" applyAlignment="1">
      <alignment wrapText="1"/>
    </xf>
    <xf numFmtId="0" fontId="4" fillId="5" borderId="4" xfId="0" applyFont="1" applyFill="1" applyBorder="1" applyAlignment="1">
      <alignment/>
    </xf>
    <xf numFmtId="0" fontId="6" fillId="4" borderId="6" xfId="0" applyFont="1" applyFill="1" applyBorder="1" applyAlignment="1">
      <alignment wrapText="1"/>
    </xf>
    <xf numFmtId="0" fontId="6" fillId="4" borderId="7" xfId="0" applyFont="1" applyFill="1" applyBorder="1" applyAlignment="1">
      <alignment wrapText="1"/>
    </xf>
    <xf numFmtId="0" fontId="6" fillId="3" borderId="7" xfId="0" applyFont="1" applyFill="1" applyBorder="1" applyAlignment="1">
      <alignment/>
    </xf>
    <xf numFmtId="0" fontId="8" fillId="5" borderId="8" xfId="0" applyFont="1" applyFill="1" applyBorder="1" applyAlignment="1">
      <alignment/>
    </xf>
    <xf numFmtId="0" fontId="8" fillId="5" borderId="9" xfId="0" applyFont="1" applyFill="1" applyBorder="1" applyAlignment="1">
      <alignment/>
    </xf>
    <xf numFmtId="0" fontId="8" fillId="5" borderId="10" xfId="0" applyFont="1" applyFill="1" applyBorder="1" applyAlignment="1">
      <alignment/>
    </xf>
    <xf numFmtId="0" fontId="5" fillId="3" borderId="11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4" borderId="12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3" fillId="7" borderId="0" xfId="0" applyFont="1" applyFill="1" applyBorder="1" applyAlignment="1">
      <alignment wrapText="1"/>
    </xf>
    <xf numFmtId="0" fontId="7" fillId="4" borderId="5" xfId="0" applyFont="1" applyFill="1" applyBorder="1" applyAlignment="1">
      <alignment/>
    </xf>
    <xf numFmtId="0" fontId="8" fillId="5" borderId="14" xfId="0" applyFont="1" applyFill="1" applyBorder="1" applyAlignment="1">
      <alignment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14" fontId="5" fillId="2" borderId="16" xfId="0" applyNumberFormat="1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8" fillId="8" borderId="18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0" fontId="8" fillId="8" borderId="19" xfId="0" applyFont="1" applyFill="1" applyBorder="1" applyAlignment="1">
      <alignment horizontal="center"/>
    </xf>
    <xf numFmtId="0" fontId="8" fillId="8" borderId="20" xfId="0" applyFont="1" applyFill="1" applyBorder="1" applyAlignment="1">
      <alignment horizontal="center"/>
    </xf>
    <xf numFmtId="0" fontId="8" fillId="8" borderId="0" xfId="0" applyFont="1" applyFill="1" applyBorder="1" applyAlignment="1">
      <alignment horizontal="center"/>
    </xf>
    <xf numFmtId="0" fontId="8" fillId="8" borderId="17" xfId="0" applyFont="1" applyFill="1" applyBorder="1" applyAlignment="1">
      <alignment horizontal="center"/>
    </xf>
    <xf numFmtId="0" fontId="8" fillId="8" borderId="21" xfId="0" applyFont="1" applyFill="1" applyBorder="1" applyAlignment="1">
      <alignment horizontal="center"/>
    </xf>
    <xf numFmtId="0" fontId="8" fillId="8" borderId="22" xfId="0" applyFont="1" applyFill="1" applyBorder="1" applyAlignment="1">
      <alignment horizontal="center"/>
    </xf>
    <xf numFmtId="0" fontId="8" fillId="8" borderId="23" xfId="0" applyFont="1" applyFill="1" applyBorder="1" applyAlignment="1">
      <alignment horizontal="center"/>
    </xf>
    <xf numFmtId="14" fontId="5" fillId="2" borderId="24" xfId="0" applyNumberFormat="1" applyFont="1" applyFill="1" applyBorder="1" applyAlignment="1">
      <alignment horizontal="center" wrapText="1"/>
    </xf>
    <xf numFmtId="0" fontId="5" fillId="2" borderId="19" xfId="0" applyFont="1" applyFill="1" applyBorder="1" applyAlignment="1">
      <alignment horizontal="center"/>
    </xf>
    <xf numFmtId="0" fontId="5" fillId="6" borderId="4" xfId="0" applyFont="1" applyFill="1" applyBorder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3">
      <selection activeCell="F19" sqref="F19"/>
    </sheetView>
  </sheetViews>
  <sheetFormatPr defaultColWidth="11.421875" defaultRowHeight="12.75"/>
  <cols>
    <col min="1" max="1" width="22.8515625" style="0" customWidth="1"/>
    <col min="2" max="2" width="23.57421875" style="0" customWidth="1"/>
    <col min="3" max="3" width="32.421875" style="0" customWidth="1"/>
    <col min="4" max="4" width="0.2890625" style="0" hidden="1" customWidth="1"/>
    <col min="5" max="5" width="22.421875" style="0" customWidth="1"/>
    <col min="6" max="6" width="23.8515625" style="0" customWidth="1"/>
  </cols>
  <sheetData>
    <row r="1" spans="1:6" ht="13.5">
      <c r="A1" s="34" t="s">
        <v>0</v>
      </c>
      <c r="B1" s="35"/>
      <c r="C1" s="35"/>
      <c r="D1" s="35"/>
      <c r="E1" s="35"/>
      <c r="F1" s="36"/>
    </row>
    <row r="2" spans="1:6" ht="13.5">
      <c r="A2" s="37" t="s">
        <v>1</v>
      </c>
      <c r="B2" s="38"/>
      <c r="C2" s="38"/>
      <c r="D2" s="38"/>
      <c r="E2" s="38"/>
      <c r="F2" s="39"/>
    </row>
    <row r="3" spans="1:6" ht="14.25" thickBot="1">
      <c r="A3" s="40" t="s">
        <v>17</v>
      </c>
      <c r="B3" s="41"/>
      <c r="C3" s="41"/>
      <c r="D3" s="41"/>
      <c r="E3" s="41"/>
      <c r="F3" s="42"/>
    </row>
    <row r="4" spans="1:6" ht="13.5">
      <c r="A4" s="1" t="s">
        <v>2</v>
      </c>
      <c r="B4" s="1" t="s">
        <v>27</v>
      </c>
      <c r="C4" s="1" t="s">
        <v>25</v>
      </c>
      <c r="D4" s="2"/>
      <c r="E4" s="43">
        <v>38160</v>
      </c>
      <c r="F4" s="44"/>
    </row>
    <row r="5" spans="1:6" ht="13.5">
      <c r="A5" s="3" t="s">
        <v>7</v>
      </c>
      <c r="B5" s="3" t="s">
        <v>28</v>
      </c>
      <c r="C5" s="3" t="s">
        <v>26</v>
      </c>
      <c r="D5" s="4"/>
      <c r="E5" s="31">
        <v>38167</v>
      </c>
      <c r="F5" s="32"/>
    </row>
    <row r="6" spans="1:6" ht="13.5">
      <c r="A6" s="3" t="s">
        <v>15</v>
      </c>
      <c r="B6" s="3">
        <f>(F17/1000)*4</f>
        <v>50.985600000000005</v>
      </c>
      <c r="C6" s="3" t="s">
        <v>14</v>
      </c>
      <c r="D6" s="4"/>
      <c r="E6" s="33">
        <v>151</v>
      </c>
      <c r="F6" s="32"/>
    </row>
    <row r="7" spans="1:6" ht="14.25" thickBot="1">
      <c r="A7" s="3" t="s">
        <v>16</v>
      </c>
      <c r="B7" s="5">
        <f>(E6-B6-E7)</f>
        <v>0</v>
      </c>
      <c r="C7" s="3" t="s">
        <v>3</v>
      </c>
      <c r="D7" s="4"/>
      <c r="E7" s="33">
        <f>(E6-B6)</f>
        <v>100.0144</v>
      </c>
      <c r="F7" s="32"/>
    </row>
    <row r="8" spans="1:6" ht="21.75" customHeight="1" thickBot="1">
      <c r="A8" s="15" t="s">
        <v>8</v>
      </c>
      <c r="B8" s="25" t="s">
        <v>4</v>
      </c>
      <c r="C8" s="16" t="s">
        <v>5</v>
      </c>
      <c r="D8" s="16"/>
      <c r="E8" s="16" t="s">
        <v>6</v>
      </c>
      <c r="F8" s="17" t="s">
        <v>31</v>
      </c>
    </row>
    <row r="9" spans="1:6" ht="12.75" customHeight="1">
      <c r="A9" s="26" t="s">
        <v>9</v>
      </c>
      <c r="B9" s="10"/>
      <c r="C9" s="12"/>
      <c r="D9" s="29">
        <v>3679.6</v>
      </c>
      <c r="E9" s="13"/>
      <c r="F9" s="14"/>
    </row>
    <row r="10" spans="1:6" ht="12.75" customHeight="1">
      <c r="A10" s="27"/>
      <c r="B10" s="8" t="s">
        <v>29</v>
      </c>
      <c r="C10" s="24" t="s">
        <v>13</v>
      </c>
      <c r="D10" s="30"/>
      <c r="E10" s="9">
        <v>605.9</v>
      </c>
      <c r="F10" s="6"/>
    </row>
    <row r="11" spans="1:6" ht="12" customHeight="1">
      <c r="A11" s="27"/>
      <c r="B11" s="8"/>
      <c r="C11" s="8"/>
      <c r="D11" s="30"/>
      <c r="E11" s="7"/>
      <c r="F11" s="6"/>
    </row>
    <row r="12" spans="1:6" ht="15" customHeight="1">
      <c r="A12" s="27"/>
      <c r="B12" s="8" t="s">
        <v>24</v>
      </c>
      <c r="C12" s="8" t="s">
        <v>12</v>
      </c>
      <c r="D12" s="30"/>
      <c r="E12" s="9">
        <v>299.4</v>
      </c>
      <c r="F12" s="45">
        <f>SUM(E10+E11+E12)</f>
        <v>905.3</v>
      </c>
    </row>
    <row r="13" spans="1:6" ht="14.25" thickBot="1">
      <c r="A13" s="28"/>
      <c r="B13" s="10" t="s">
        <v>22</v>
      </c>
      <c r="C13" s="8" t="s">
        <v>21</v>
      </c>
      <c r="D13" s="30"/>
      <c r="E13" s="7">
        <v>286.3</v>
      </c>
      <c r="F13" s="6"/>
    </row>
    <row r="14" spans="1:6" ht="14.25" customHeight="1">
      <c r="A14" s="26" t="s">
        <v>10</v>
      </c>
      <c r="B14" s="8"/>
      <c r="C14" s="9"/>
      <c r="D14" s="30"/>
      <c r="E14" s="9"/>
      <c r="F14" s="45">
        <f>(E14+E15)</f>
        <v>5617.6</v>
      </c>
    </row>
    <row r="15" spans="1:6" ht="41.25" thickBot="1">
      <c r="A15" s="27"/>
      <c r="B15" s="21" t="s">
        <v>20</v>
      </c>
      <c r="C15" s="22" t="s">
        <v>23</v>
      </c>
      <c r="D15" s="9"/>
      <c r="E15" s="7">
        <v>5617.6</v>
      </c>
      <c r="F15" s="6"/>
    </row>
    <row r="16" spans="1:6" ht="18.75" customHeight="1" thickBot="1">
      <c r="A16" s="18" t="s">
        <v>11</v>
      </c>
      <c r="B16" s="8" t="s">
        <v>19</v>
      </c>
      <c r="C16" s="9" t="s">
        <v>18</v>
      </c>
      <c r="D16" s="9"/>
      <c r="E16" s="9">
        <v>605.9</v>
      </c>
      <c r="F16" s="45">
        <f>(E15+E16)</f>
        <v>6223.5</v>
      </c>
    </row>
    <row r="17" spans="1:6" ht="13.5">
      <c r="A17" s="20"/>
      <c r="B17" s="20"/>
      <c r="C17" s="20"/>
      <c r="D17" s="19"/>
      <c r="E17" s="11" t="s">
        <v>30</v>
      </c>
      <c r="F17" s="11">
        <f>SUM(F12+F14+F16)</f>
        <v>12746.400000000001</v>
      </c>
    </row>
    <row r="21" ht="12.75">
      <c r="C21" s="23"/>
    </row>
    <row r="41" ht="12.75" customHeight="1"/>
    <row r="43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3.5" customHeight="1"/>
  </sheetData>
  <mergeCells count="10">
    <mergeCell ref="A1:F1"/>
    <mergeCell ref="A2:F2"/>
    <mergeCell ref="A3:F3"/>
    <mergeCell ref="E4:F4"/>
    <mergeCell ref="A9:A13"/>
    <mergeCell ref="A14:A15"/>
    <mergeCell ref="D9:D14"/>
    <mergeCell ref="E5:F5"/>
    <mergeCell ref="E6:F6"/>
    <mergeCell ref="E7:F7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Ignacio Hernández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Doris</dc:creator>
  <cp:keywords/>
  <dc:description/>
  <cp:lastModifiedBy>Issac</cp:lastModifiedBy>
  <dcterms:created xsi:type="dcterms:W3CDTF">2004-10-11T14:06:11Z</dcterms:created>
  <dcterms:modified xsi:type="dcterms:W3CDTF">2004-12-04T16:56:49Z</dcterms:modified>
  <cp:category/>
  <cp:version/>
  <cp:contentType/>
  <cp:contentStatus/>
</cp:coreProperties>
</file>