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<sst xmlns="http://schemas.openxmlformats.org/spreadsheetml/2006/main" count="42" uniqueCount="41">
  <si>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Participacion Estudiantil "200 Horas Servicio Comunitario"</t>
  </si>
  <si>
    <t>Colegio:</t>
  </si>
  <si>
    <t>"ENERGIAS RENOBABLES "SOLAR QUEST"</t>
  </si>
  <si>
    <t>Datos por Departamento</t>
  </si>
  <si>
    <t>Ignacio Hernanez</t>
  </si>
  <si>
    <t>Datos del Alumno</t>
  </si>
  <si>
    <t>Diferencia de Balance</t>
  </si>
  <si>
    <t>Total Edificacòn</t>
  </si>
  <si>
    <t>Dtos. de Acondic.y Otros</t>
  </si>
  <si>
    <t>Datos Recolectados en mi Hogar</t>
  </si>
  <si>
    <t>Nombre:</t>
  </si>
  <si>
    <t>Antonio Dìaz</t>
  </si>
  <si>
    <t>Fecha de Conex:</t>
  </si>
  <si>
    <t>Fecha  de Desconex:</t>
  </si>
  <si>
    <t>HABITACIONES</t>
  </si>
  <si>
    <t>MODELO</t>
  </si>
  <si>
    <t>CONSUMO POR HORA</t>
  </si>
  <si>
    <t>TOTAL POR CUARTO</t>
  </si>
  <si>
    <t>CPU</t>
  </si>
  <si>
    <t>Monitor</t>
  </si>
  <si>
    <t>clon (S.P)</t>
  </si>
  <si>
    <t>Impresora</t>
  </si>
  <si>
    <t>Hp (C8942A)</t>
  </si>
  <si>
    <t>Cocina</t>
  </si>
  <si>
    <t>samsung (sync master 554V)</t>
  </si>
  <si>
    <t>refrigeradora (mabe)</t>
  </si>
  <si>
    <t>sala</t>
  </si>
  <si>
    <t>Telefono Inalambrico</t>
  </si>
  <si>
    <t>Listed (1922)</t>
  </si>
  <si>
    <t>Scaner</t>
  </si>
  <si>
    <t>(6778-9VA)</t>
  </si>
  <si>
    <t>Televisor</t>
  </si>
  <si>
    <t>Samsumg (ct4v10mj)</t>
  </si>
  <si>
    <t>Dormitorio3</t>
  </si>
  <si>
    <t xml:space="preserve">Dormitorio1 </t>
  </si>
  <si>
    <t>Dormitorio4</t>
  </si>
  <si>
    <t>Grabadora</t>
  </si>
  <si>
    <t>Sony (CFD-G55)</t>
  </si>
  <si>
    <t>Dtos. de Empresa Electrica</t>
  </si>
  <si>
    <t>Computadora</t>
  </si>
  <si>
    <t>Clon (AOC)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</si>
</sst>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300A]dddd\,\ dd&quot; de &quot;mmmm&quot; de &quot;yyyy"/>
    <numFmt numFmtId="165" formatCode="0.00;[Red]0.00"/>
    <numFmt numFmtId="166" formatCode="dd/mm/yyyy;@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u val="single"/>
      <sz val="9"/>
      <color indexed="52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4" borderId="4" xfId="0" applyFont="1" applyFill="1" applyBorder="1" applyAlignment="1">
      <alignment/>
    </xf>
    <xf numFmtId="0" fontId="13" fillId="5" borderId="5" xfId="0" applyFont="1" applyFill="1" applyBorder="1" applyAlignment="1">
      <alignment/>
    </xf>
    <xf numFmtId="0" fontId="13" fillId="5" borderId="6" xfId="0" applyFont="1" applyFill="1" applyBorder="1" applyAlignment="1">
      <alignment/>
    </xf>
    <xf numFmtId="0" fontId="14" fillId="6" borderId="5" xfId="0" applyFont="1" applyFill="1" applyBorder="1" applyAlignment="1">
      <alignment/>
    </xf>
    <xf numFmtId="0" fontId="14" fillId="6" borderId="6" xfId="0" applyFont="1" applyFill="1" applyBorder="1" applyAlignment="1">
      <alignment/>
    </xf>
    <xf numFmtId="0" fontId="8" fillId="7" borderId="5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wrapText="1"/>
    </xf>
    <xf numFmtId="0" fontId="8" fillId="8" borderId="6" xfId="0" applyFont="1" applyFill="1" applyBorder="1" applyAlignment="1">
      <alignment/>
    </xf>
    <xf numFmtId="0" fontId="12" fillId="9" borderId="5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left" vertical="center"/>
    </xf>
    <xf numFmtId="0" fontId="13" fillId="9" borderId="0" xfId="0" applyNumberFormat="1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/>
    </xf>
    <xf numFmtId="0" fontId="13" fillId="9" borderId="11" xfId="0" applyNumberFormat="1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22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4" fillId="14" borderId="5" xfId="0" applyFont="1" applyFill="1" applyBorder="1" applyAlignment="1">
      <alignment horizontal="center"/>
    </xf>
    <xf numFmtId="0" fontId="14" fillId="14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D7" sqref="D7:E7"/>
    </sheetView>
  </sheetViews>
  <sheetFormatPr defaultColWidth="11.421875" defaultRowHeight="12.75"/>
  <cols>
    <col min="1" max="1" width="21.140625" style="0" customWidth="1"/>
    <col min="2" max="2" width="38.421875" style="0" customWidth="1"/>
    <col min="3" max="3" width="25.28125" style="0" customWidth="1"/>
    <col min="4" max="4" width="9.140625" style="0" customWidth="1"/>
    <col min="5" max="5" width="8.8515625" style="0" customWidth="1"/>
  </cols>
  <sheetData>
    <row r="1" spans="1:5" ht="12.75">
      <c r="A1" s="48" t="s">
        <v>2</v>
      </c>
      <c r="B1" s="49"/>
      <c r="C1" s="49"/>
      <c r="D1" s="49"/>
      <c r="E1" s="49"/>
    </row>
    <row r="2" spans="1:5" ht="12.75">
      <c r="A2" s="50" t="s">
        <v>0</v>
      </c>
      <c r="B2" s="51"/>
      <c r="C2" s="51"/>
      <c r="D2" s="51"/>
      <c r="E2" s="51"/>
    </row>
    <row r="3" spans="1:5" ht="12.75">
      <c r="A3" s="52" t="s">
        <v>9</v>
      </c>
      <c r="B3" s="53"/>
      <c r="C3" s="53"/>
      <c r="D3" s="53"/>
      <c r="E3" s="53"/>
    </row>
    <row r="4" spans="1:5" ht="12.75">
      <c r="A4" s="1" t="s">
        <v>1</v>
      </c>
      <c r="B4" s="2" t="s">
        <v>4</v>
      </c>
      <c r="C4" s="1" t="s">
        <v>12</v>
      </c>
      <c r="D4" s="54"/>
      <c r="E4" s="55"/>
    </row>
    <row r="5" spans="1:5" ht="12.75">
      <c r="A5" s="1" t="s">
        <v>10</v>
      </c>
      <c r="B5" s="2" t="s">
        <v>11</v>
      </c>
      <c r="C5" s="1" t="s">
        <v>13</v>
      </c>
      <c r="D5" s="45"/>
      <c r="E5" s="45"/>
    </row>
    <row r="6" spans="1:8" ht="12.75">
      <c r="A6" s="1" t="s">
        <v>5</v>
      </c>
      <c r="B6" s="2">
        <f>(E32/1000)*4</f>
        <v>45.661199999999994</v>
      </c>
      <c r="C6" s="1" t="s">
        <v>38</v>
      </c>
      <c r="D6" s="46">
        <v>385</v>
      </c>
      <c r="E6" s="46"/>
      <c r="G6" s="5"/>
      <c r="H6" s="5"/>
    </row>
    <row r="7" spans="1:5" ht="12.75">
      <c r="A7" s="1" t="s">
        <v>6</v>
      </c>
      <c r="B7" s="2">
        <f>D6-B6-D7</f>
        <v>0</v>
      </c>
      <c r="C7" s="1" t="s">
        <v>8</v>
      </c>
      <c r="D7" s="46">
        <f>(D6-B6)</f>
        <v>339.3388</v>
      </c>
      <c r="E7" s="46"/>
    </row>
    <row r="8" spans="1:5" ht="12.75">
      <c r="A8" s="47" t="s">
        <v>3</v>
      </c>
      <c r="B8" s="47"/>
      <c r="C8" s="47"/>
      <c r="D8" s="47"/>
      <c r="E8" s="47"/>
    </row>
    <row r="9" spans="1:5" ht="36.75" customHeight="1" thickBot="1">
      <c r="A9" s="3" t="s">
        <v>14</v>
      </c>
      <c r="B9" s="4" t="s">
        <v>15</v>
      </c>
      <c r="C9" s="4" t="s">
        <v>16</v>
      </c>
      <c r="D9" s="43" t="s">
        <v>17</v>
      </c>
      <c r="E9" s="44"/>
    </row>
    <row r="10" spans="1:5" ht="12.75">
      <c r="A10" s="59" t="s">
        <v>33</v>
      </c>
      <c r="B10" s="12" t="s">
        <v>19</v>
      </c>
      <c r="C10" s="19"/>
      <c r="D10" s="64">
        <f>C20+C17</f>
        <v>3979.1</v>
      </c>
      <c r="E10" s="65"/>
    </row>
    <row r="11" spans="1:5" ht="12.75">
      <c r="A11" s="60"/>
      <c r="B11" s="13" t="s">
        <v>24</v>
      </c>
      <c r="C11" s="20"/>
      <c r="D11" s="66"/>
      <c r="E11" s="67"/>
    </row>
    <row r="12" spans="1:5" ht="12.75">
      <c r="A12" s="60"/>
      <c r="B12" s="13"/>
      <c r="C12" s="20"/>
      <c r="D12" s="66"/>
      <c r="E12" s="67"/>
    </row>
    <row r="13" spans="1:5" ht="12.75">
      <c r="A13" s="60"/>
      <c r="B13" s="13" t="s">
        <v>18</v>
      </c>
      <c r="C13" s="20"/>
      <c r="D13" s="66"/>
      <c r="E13" s="67"/>
    </row>
    <row r="14" spans="1:5" ht="12.75">
      <c r="A14" s="60"/>
      <c r="B14" s="13" t="s">
        <v>20</v>
      </c>
      <c r="C14" s="20"/>
      <c r="D14" s="66"/>
      <c r="E14" s="67"/>
    </row>
    <row r="15" spans="1:5" ht="12.75">
      <c r="A15" s="60"/>
      <c r="B15" s="13"/>
      <c r="C15" s="20"/>
      <c r="D15" s="66"/>
      <c r="E15" s="67"/>
    </row>
    <row r="16" spans="1:5" ht="12.75">
      <c r="A16" s="60"/>
      <c r="B16" s="13" t="s">
        <v>29</v>
      </c>
      <c r="C16" s="20"/>
      <c r="D16" s="66"/>
      <c r="E16" s="67"/>
    </row>
    <row r="17" spans="1:5" ht="12.75">
      <c r="A17" s="60"/>
      <c r="B17" s="13" t="s">
        <v>30</v>
      </c>
      <c r="C17" s="20">
        <v>386.5</v>
      </c>
      <c r="D17" s="66"/>
      <c r="E17" s="67"/>
    </row>
    <row r="18" spans="1:5" ht="12.75">
      <c r="A18" s="60"/>
      <c r="B18" s="13"/>
      <c r="C18" s="20"/>
      <c r="D18" s="66"/>
      <c r="E18" s="67"/>
    </row>
    <row r="19" spans="1:5" ht="12.75">
      <c r="A19" s="60"/>
      <c r="B19" s="13" t="s">
        <v>21</v>
      </c>
      <c r="C19" s="20"/>
      <c r="D19" s="66"/>
      <c r="E19" s="67"/>
    </row>
    <row r="20" spans="1:5" ht="13.5" thickBot="1">
      <c r="A20" s="61"/>
      <c r="B20" s="14" t="s">
        <v>22</v>
      </c>
      <c r="C20" s="20">
        <v>3592.6</v>
      </c>
      <c r="D20" s="68"/>
      <c r="E20" s="69"/>
    </row>
    <row r="21" spans="1:5" ht="12.75">
      <c r="A21" s="62" t="s">
        <v>23</v>
      </c>
      <c r="B21" s="15" t="s">
        <v>23</v>
      </c>
      <c r="C21" s="21"/>
      <c r="D21" s="70">
        <f>C22</f>
        <v>3577.1</v>
      </c>
      <c r="E21" s="71"/>
    </row>
    <row r="22" spans="1:5" ht="13.5" thickBot="1">
      <c r="A22" s="63"/>
      <c r="B22" s="16" t="s">
        <v>25</v>
      </c>
      <c r="C22" s="22">
        <v>3577.1</v>
      </c>
      <c r="D22" s="72"/>
      <c r="E22" s="73"/>
    </row>
    <row r="23" spans="1:5" ht="12.75">
      <c r="A23" s="74" t="s">
        <v>26</v>
      </c>
      <c r="B23" s="17" t="s">
        <v>27</v>
      </c>
      <c r="C23" s="31"/>
      <c r="D23" s="37">
        <f>C24+C27</f>
        <v>686.4</v>
      </c>
      <c r="E23" s="38"/>
    </row>
    <row r="24" spans="1:5" ht="12.75">
      <c r="A24" s="75"/>
      <c r="B24" s="27" t="s">
        <v>28</v>
      </c>
      <c r="C24" s="28">
        <v>386.5</v>
      </c>
      <c r="D24" s="39"/>
      <c r="E24" s="40"/>
    </row>
    <row r="25" spans="1:5" ht="12.75">
      <c r="A25" s="29"/>
      <c r="B25" s="27"/>
      <c r="C25" s="28"/>
      <c r="D25" s="39"/>
      <c r="E25" s="40"/>
    </row>
    <row r="26" spans="1:5" ht="12.75">
      <c r="A26" s="29"/>
      <c r="B26" s="27" t="s">
        <v>39</v>
      </c>
      <c r="C26" s="28"/>
      <c r="D26" s="39"/>
      <c r="E26" s="40"/>
    </row>
    <row r="27" spans="1:5" ht="13.5" thickBot="1">
      <c r="A27" s="30"/>
      <c r="B27" s="18" t="s">
        <v>40</v>
      </c>
      <c r="C27" s="32">
        <v>299.9</v>
      </c>
      <c r="D27" s="41"/>
      <c r="E27" s="42"/>
    </row>
    <row r="28" spans="1:5" ht="12.75">
      <c r="A28" s="76" t="s">
        <v>34</v>
      </c>
      <c r="B28" s="8" t="s">
        <v>31</v>
      </c>
      <c r="C28" s="23"/>
      <c r="D28" s="78">
        <f>C29</f>
        <v>1974.1</v>
      </c>
      <c r="E28" s="79"/>
    </row>
    <row r="29" spans="1:5" ht="13.5" thickBot="1">
      <c r="A29" s="77"/>
      <c r="B29" s="9" t="s">
        <v>32</v>
      </c>
      <c r="C29" s="24">
        <v>1974.1</v>
      </c>
      <c r="D29" s="80"/>
      <c r="E29" s="81"/>
    </row>
    <row r="30" spans="1:5" ht="12.75">
      <c r="A30" s="82" t="s">
        <v>35</v>
      </c>
      <c r="B30" s="10" t="s">
        <v>36</v>
      </c>
      <c r="C30" s="25"/>
      <c r="D30" s="33">
        <f>C31</f>
        <v>599.3</v>
      </c>
      <c r="E30" s="34"/>
    </row>
    <row r="31" spans="1:5" ht="13.5" thickBot="1">
      <c r="A31" s="83"/>
      <c r="B31" s="11" t="s">
        <v>37</v>
      </c>
      <c r="C31" s="26">
        <v>599.3</v>
      </c>
      <c r="D31" s="35"/>
      <c r="E31" s="36"/>
    </row>
    <row r="32" spans="1:5" ht="12.75">
      <c r="A32" s="6"/>
      <c r="B32" s="56" t="s">
        <v>7</v>
      </c>
      <c r="C32" s="57"/>
      <c r="D32" s="58"/>
      <c r="E32" s="7">
        <f>(D10+D21+D23+D28+D30+C31)</f>
        <v>11415.3</v>
      </c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</sheetData>
  <mergeCells count="20">
    <mergeCell ref="B32:D32"/>
    <mergeCell ref="A10:A20"/>
    <mergeCell ref="A21:A22"/>
    <mergeCell ref="D10:E20"/>
    <mergeCell ref="D21:E22"/>
    <mergeCell ref="A23:A24"/>
    <mergeCell ref="A28:A29"/>
    <mergeCell ref="D28:E29"/>
    <mergeCell ref="A30:A31"/>
    <mergeCell ref="A1:E1"/>
    <mergeCell ref="A2:E2"/>
    <mergeCell ref="A3:E3"/>
    <mergeCell ref="D4:E4"/>
    <mergeCell ref="D30:E31"/>
    <mergeCell ref="D23:E27"/>
    <mergeCell ref="D9:E9"/>
    <mergeCell ref="D5:E5"/>
    <mergeCell ref="D6:E6"/>
    <mergeCell ref="D7:E7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cp:lastPrinted>2004-06-24T23:22:20Z</cp:lastPrinted>
  <dcterms:created xsi:type="dcterms:W3CDTF">2004-05-21T13:19:26Z</dcterms:created>
  <dcterms:modified xsi:type="dcterms:W3CDTF">2004-11-30T20:21:44Z</dcterms:modified>
  <cp:category/>
  <cp:version/>
  <cp:contentType/>
  <cp:contentStatus/>
</cp:coreProperties>
</file>