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<sst xmlns="http://schemas.openxmlformats.org/spreadsheetml/2006/main" count="88" uniqueCount="71">
  <si>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</si>
  <si>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</si>
  <si>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</si>
  <si>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</si>
  <si>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</si>
  <si>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</si>
  <si>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</si>
  <si>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</si>
  <si>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</si>
  <si>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</si>
  <si>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</si>
  <si>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</si>
  <si>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</si>
  <si>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</si>
  <si>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</si>
  <si>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</si>
  <si>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</si>
  <si>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</si>
  <si>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</si>
  <si>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</si>
  <si>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</si>
  <si>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</si>
  <si>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</si>
  <si>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</si>
  <si>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</si>
  <si>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</si>
  <si>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</si>
  <si>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</si>
  <si>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</si>
  <si>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</si>
  <si>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</si>
  <si>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</si>
  <si>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</si>
  <si>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</si>
  <si>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</si>
  <si>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</si>
  <si>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</si>
  <si>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</si>
  <si>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</si>
  <si>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</si>
  <si>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</si>
  <si>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       X</t>
  </si>
  <si>
    <t xml:space="preserve">    2. EL ESTUDIANTE DEMUESTRA CONOCIMIENTOS?</t>
  </si>
  <si>
    <t xml:space="preserve">            X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</si>
  <si>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</si>
  <si>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</si>
  <si>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</si>
  <si>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</si>
  <si>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</si>
  <si>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</si>
  <si>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</si>
  <si>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          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</si>
  <si>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</si>
  <si>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</si>
  <si>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</si>
  <si>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Narcisa Gil Cruz</t>
  </si>
  <si>
    <t>RECTOR ( C I H )</t>
  </si>
  <si>
    <t>Laura Sandoval</t>
  </si>
  <si>
    <t>" El Progreso "</t>
  </si>
  <si>
    <t>10 - 01 - 238</t>
  </si>
  <si>
    <t>Junior Guamanquihspe</t>
  </si>
  <si>
    <t>BN 29/10/04</t>
  </si>
  <si>
    <t>15 minutos</t>
  </si>
  <si>
    <t>X</t>
  </si>
  <si>
    <t>2-521-218</t>
  </si>
  <si>
    <t>El Progreso</t>
  </si>
  <si>
    <t>Tiene un consumo de 220 y 225 watts como promedio, con un máximo de 230 watts y un mínimo de 10 watts.</t>
  </si>
  <si>
    <r>
      <t>Observaciones:</t>
    </r>
    <r>
      <rPr>
        <sz val="12"/>
        <rFont val="Arial"/>
        <family val="2"/>
      </rPr>
      <t xml:space="preserve"> Tiene un consumo de 220 y 225 watts como promedio, con un máximo de 230 watts y un mínimo de 10 watts. Por lo que al mes el usuario tiene que pagar un valor de $2,95 y al año de $35,41 solo por la refrigeradora .</t>
    </r>
  </si>
  <si>
    <t xml:space="preserve">El funcionamiento de la refrigeradora es regular porque no está descansando  el tiempo que debe de ser ya que se encuen_ </t>
  </si>
  <si>
    <t>tra trabajando las 24 horas del día. Por lo que al mes el usuario tiene que pagar un valor de $2,95 y al año de $35,41 solo</t>
  </si>
  <si>
    <t>por la refrigeradora.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</si>
</sst>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67" fontId="11" fillId="0" borderId="12" xfId="0" applyNumberFormat="1" applyFont="1" applyBorder="1" applyAlignment="1">
      <alignment/>
    </xf>
    <xf numFmtId="187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88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167" fontId="1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2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3" fillId="3" borderId="21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8" fillId="0" borderId="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9525</xdr:rowOff>
    </xdr:from>
    <xdr:to>
      <xdr:col>10</xdr:col>
      <xdr:colOff>247650</xdr:colOff>
      <xdr:row>80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648825"/>
          <a:ext cx="8220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8"/>
  <sheetViews>
    <sheetView tabSelected="1" zoomScale="70" zoomScaleNormal="70" workbookViewId="0" topLeftCell="A1">
      <selection activeCell="C92" sqref="C90:C92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4.5742187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69" t="s">
        <v>0</v>
      </c>
      <c r="D3" s="69"/>
      <c r="E3" s="69"/>
      <c r="F3" s="6"/>
      <c r="G3" s="68" t="s">
        <v>1</v>
      </c>
      <c r="H3" s="68"/>
      <c r="I3" s="68"/>
      <c r="J3" s="68"/>
      <c r="K3" s="68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4" t="s">
        <v>2</v>
      </c>
      <c r="D6" s="85"/>
      <c r="E6" s="85"/>
      <c r="F6" s="86"/>
      <c r="G6" s="8"/>
      <c r="H6" s="72" t="s">
        <v>3</v>
      </c>
      <c r="I6" s="80"/>
      <c r="J6" s="80"/>
      <c r="K6" s="8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2" t="s">
        <v>57</v>
      </c>
      <c r="E8" s="92"/>
      <c r="F8" s="11"/>
      <c r="G8" s="8"/>
      <c r="H8" s="16" t="s">
        <v>5</v>
      </c>
      <c r="I8" s="82" t="s">
        <v>55</v>
      </c>
      <c r="J8" s="8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2" t="s">
        <v>58</v>
      </c>
      <c r="E9" s="92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2" t="s">
        <v>65</v>
      </c>
      <c r="E10" s="92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2" t="s">
        <v>64</v>
      </c>
      <c r="E11" s="92"/>
      <c r="F11" s="11"/>
      <c r="G11" s="8"/>
      <c r="H11" s="16" t="s">
        <v>9</v>
      </c>
      <c r="I11" s="75" t="s">
        <v>59</v>
      </c>
      <c r="J11" s="76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4" t="s">
        <v>10</v>
      </c>
      <c r="D14" s="91"/>
      <c r="E14" s="91"/>
      <c r="F14" s="86"/>
      <c r="G14" s="8"/>
      <c r="H14" s="77" t="s">
        <v>11</v>
      </c>
      <c r="I14" s="78"/>
      <c r="J14" s="78"/>
      <c r="K14" s="79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58" t="s">
        <v>57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2">
        <v>38295</v>
      </c>
      <c r="F17" s="17"/>
      <c r="G17" s="8"/>
      <c r="H17" s="26" t="s">
        <v>16</v>
      </c>
      <c r="I17" s="29" t="s">
        <v>17</v>
      </c>
      <c r="J17" s="28">
        <v>1193.7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58" t="s">
        <v>60</v>
      </c>
      <c r="F18" s="17"/>
      <c r="G18" s="8"/>
      <c r="H18" s="26" t="s">
        <v>19</v>
      </c>
      <c r="I18" s="29" t="s">
        <v>17</v>
      </c>
      <c r="J18" s="28">
        <v>2793.4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58" t="s">
        <v>56</v>
      </c>
      <c r="F19" s="17"/>
      <c r="G19" s="8"/>
      <c r="H19" s="26" t="s">
        <v>21</v>
      </c>
      <c r="I19" s="29" t="s">
        <v>22</v>
      </c>
      <c r="J19" s="28">
        <f>J17/1000</f>
        <v>1.1937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58" t="s">
        <v>61</v>
      </c>
      <c r="F20" s="17"/>
      <c r="G20" s="8"/>
      <c r="H20" s="26" t="s">
        <v>21</v>
      </c>
      <c r="I20" s="29" t="s">
        <v>24</v>
      </c>
      <c r="J20" s="28">
        <f>J19*30</f>
        <v>35.811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2">
        <v>38289</v>
      </c>
      <c r="F21" s="17"/>
      <c r="G21" s="8"/>
      <c r="H21" s="26" t="s">
        <v>21</v>
      </c>
      <c r="I21" s="29" t="s">
        <v>26</v>
      </c>
      <c r="J21" s="28">
        <f>J20*12</f>
        <v>429.73199999999997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2">
        <v>38289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3" t="s">
        <v>62</v>
      </c>
      <c r="F23" s="17"/>
      <c r="G23" s="8"/>
      <c r="H23" s="26" t="s">
        <v>31</v>
      </c>
      <c r="I23" s="24"/>
      <c r="J23" s="30">
        <f>J22*J20</f>
        <v>2.9508264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2">
        <v>38317</v>
      </c>
      <c r="F24" s="17"/>
      <c r="G24" s="8"/>
      <c r="H24" s="26" t="s">
        <v>33</v>
      </c>
      <c r="I24" s="24"/>
      <c r="J24" s="31">
        <f>J23*12</f>
        <v>35.4099168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2" t="s">
        <v>34</v>
      </c>
      <c r="D27" s="73"/>
      <c r="E27" s="73"/>
      <c r="F27" s="73"/>
      <c r="G27" s="73"/>
      <c r="H27" s="73"/>
      <c r="I27" s="73"/>
      <c r="J27" s="73"/>
      <c r="K27" s="74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58"/>
      <c r="H30" s="58"/>
      <c r="I30" s="58"/>
      <c r="J30" s="58" t="s">
        <v>41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42</v>
      </c>
      <c r="D31" s="10"/>
      <c r="E31" s="10"/>
      <c r="F31" s="10"/>
      <c r="G31" s="58"/>
      <c r="H31" s="58"/>
      <c r="I31" s="58"/>
      <c r="J31" s="58" t="s">
        <v>43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44</v>
      </c>
      <c r="D32" s="10"/>
      <c r="E32" s="10"/>
      <c r="F32" s="10"/>
      <c r="G32" s="58"/>
      <c r="H32" s="58"/>
      <c r="I32" s="58"/>
      <c r="J32" s="58" t="s">
        <v>43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45</v>
      </c>
      <c r="D33" s="10"/>
      <c r="E33" s="10"/>
      <c r="F33" s="10"/>
      <c r="G33" s="58"/>
      <c r="H33" s="58"/>
      <c r="I33" s="58"/>
      <c r="J33" s="58" t="s">
        <v>43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46</v>
      </c>
      <c r="D34" s="10"/>
      <c r="E34" s="10"/>
      <c r="F34" s="10"/>
      <c r="G34" s="59"/>
      <c r="H34" s="59"/>
      <c r="I34" s="59"/>
      <c r="J34" s="59" t="s">
        <v>43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0" t="s">
        <v>47</v>
      </c>
      <c r="H35" s="60" t="s">
        <v>48</v>
      </c>
      <c r="I35" s="61"/>
      <c r="J35" s="61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49</v>
      </c>
      <c r="D36" s="10"/>
      <c r="E36" s="10"/>
      <c r="F36" s="10"/>
      <c r="G36" s="58"/>
      <c r="H36" s="58" t="s">
        <v>63</v>
      </c>
      <c r="I36" s="61"/>
      <c r="J36" s="61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50</v>
      </c>
      <c r="D37" s="10"/>
      <c r="E37" s="10"/>
      <c r="F37" s="10"/>
      <c r="G37" s="58" t="s">
        <v>51</v>
      </c>
      <c r="H37" s="58" t="s">
        <v>63</v>
      </c>
      <c r="I37" s="61"/>
      <c r="J37" s="61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52</v>
      </c>
      <c r="D38" s="10"/>
      <c r="E38" s="10"/>
      <c r="F38" s="10"/>
      <c r="G38" s="58" t="s">
        <v>63</v>
      </c>
      <c r="H38" s="58"/>
      <c r="I38" s="61"/>
      <c r="J38" s="61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53</v>
      </c>
      <c r="D39" s="10"/>
      <c r="E39" s="10"/>
      <c r="F39" s="10"/>
      <c r="G39" s="58" t="s">
        <v>63</v>
      </c>
      <c r="H39" s="58"/>
      <c r="I39" s="61"/>
      <c r="J39" s="61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54</v>
      </c>
      <c r="D40" s="10"/>
      <c r="E40" s="10"/>
      <c r="F40" s="10"/>
      <c r="G40" s="58" t="s">
        <v>63</v>
      </c>
      <c r="H40" s="58"/>
      <c r="I40" s="61"/>
      <c r="J40" s="61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21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ht="15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64"/>
      <c r="O45" s="66"/>
      <c r="P45" s="66"/>
      <c r="Q45" s="66"/>
      <c r="R45" s="66"/>
      <c r="S45" s="66"/>
      <c r="T45" s="66"/>
      <c r="U45" s="66"/>
    </row>
    <row r="46" spans="2:21" ht="17.25" thickBot="1">
      <c r="B46" s="47"/>
      <c r="C46" s="72" t="s">
        <v>3</v>
      </c>
      <c r="D46" s="80"/>
      <c r="E46" s="80"/>
      <c r="F46" s="81"/>
      <c r="G46" s="84" t="s">
        <v>2</v>
      </c>
      <c r="H46" s="85"/>
      <c r="I46" s="85"/>
      <c r="J46" s="86"/>
      <c r="K46" s="48"/>
      <c r="L46" s="49"/>
      <c r="M46" s="5"/>
      <c r="N46" s="67"/>
      <c r="O46" s="66"/>
      <c r="P46" s="66"/>
      <c r="Q46" s="66"/>
      <c r="R46" s="66"/>
      <c r="S46" s="66"/>
      <c r="T46" s="66"/>
      <c r="U46" s="66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2" t="str">
        <f>I8</f>
        <v>Narcisa Gil Cruz</v>
      </c>
      <c r="E48" s="83"/>
      <c r="F48" s="17"/>
      <c r="G48" s="15" t="s">
        <v>4</v>
      </c>
      <c r="H48" s="87" t="str">
        <f>D8</f>
        <v>Laura Sandoval</v>
      </c>
      <c r="I48" s="88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89"/>
      <c r="I49" s="90"/>
      <c r="J49" s="53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4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</row>
    <row r="58" spans="2:14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</row>
    <row r="59" spans="2:14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5" customHeight="1">
      <c r="B81" s="65"/>
      <c r="C81" s="93" t="s">
        <v>67</v>
      </c>
      <c r="D81" s="94" t="s">
        <v>66</v>
      </c>
      <c r="E81" s="94"/>
      <c r="F81" s="94"/>
      <c r="G81" s="94"/>
      <c r="H81" s="94"/>
      <c r="I81" s="94"/>
      <c r="J81" s="94"/>
      <c r="K81" s="95"/>
      <c r="L81" s="65"/>
    </row>
    <row r="82" spans="2:12" ht="15" customHeight="1">
      <c r="B82" s="65"/>
      <c r="C82" s="96" t="s">
        <v>68</v>
      </c>
      <c r="D82" s="94"/>
      <c r="E82" s="94"/>
      <c r="F82" s="94"/>
      <c r="G82" s="94"/>
      <c r="H82" s="94"/>
      <c r="I82" s="94"/>
      <c r="J82" s="94"/>
      <c r="K82" s="95"/>
      <c r="L82" s="65"/>
    </row>
    <row r="83" spans="2:12" ht="12.75" customHeight="1">
      <c r="B83" s="65"/>
      <c r="C83" s="96" t="s">
        <v>69</v>
      </c>
      <c r="D83" s="94"/>
      <c r="E83" s="94"/>
      <c r="F83" s="94"/>
      <c r="G83" s="94"/>
      <c r="H83" s="94"/>
      <c r="I83" s="94"/>
      <c r="J83" s="94"/>
      <c r="K83" s="95"/>
      <c r="L83" s="65"/>
    </row>
    <row r="84" spans="2:12" ht="12" customHeight="1" thickBot="1">
      <c r="B84" s="65"/>
      <c r="C84" s="96" t="s">
        <v>70</v>
      </c>
      <c r="D84" s="94"/>
      <c r="E84" s="94"/>
      <c r="F84" s="94"/>
      <c r="G84" s="94"/>
      <c r="H84" s="94"/>
      <c r="I84" s="94"/>
      <c r="J84" s="94"/>
      <c r="K84" s="99"/>
      <c r="L84" s="49"/>
    </row>
    <row r="85" spans="2:12" ht="1.5" customHeight="1" thickBot="1">
      <c r="B85" s="47"/>
      <c r="C85" s="97"/>
      <c r="D85" s="98"/>
      <c r="E85" s="98"/>
      <c r="F85" s="98"/>
      <c r="G85" s="98"/>
      <c r="H85" s="98"/>
      <c r="I85" s="98"/>
      <c r="J85" s="98"/>
      <c r="K85" s="51"/>
      <c r="L85" s="49"/>
    </row>
    <row r="86" spans="2:12" ht="18.75" thickBot="1">
      <c r="B86" s="47"/>
      <c r="C86" s="16" t="s">
        <v>9</v>
      </c>
      <c r="D86" s="70" t="str">
        <f>I11</f>
        <v>10 - 01 - 238</v>
      </c>
      <c r="E86" s="71"/>
      <c r="F86" s="17"/>
      <c r="G86" s="26" t="s">
        <v>33</v>
      </c>
      <c r="H86" s="24"/>
      <c r="I86" s="54">
        <f>J24</f>
        <v>35.4099168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7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Narcisa</cp:lastModifiedBy>
  <dcterms:created xsi:type="dcterms:W3CDTF">2004-10-14T16:35:46Z</dcterms:created>
  <dcterms:modified xsi:type="dcterms:W3CDTF">2004-11-30T21:50:47Z</dcterms:modified>
  <cp:category/>
  <cp:version/>
  <cp:contentType/>
  <cp:contentStatus/>
</cp:coreProperties>
</file>