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<sst xmlns="http://schemas.openxmlformats.org/spreadsheetml/2006/main" count="81" uniqueCount="68">
  <si>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</si>
  <si>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</si>
  <si>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</si>
  <si>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</si>
  <si>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</si>
  <si>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</si>
  <si>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</si>
  <si>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</si>
  <si>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</si>
  <si>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</si>
  <si>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</si>
  <si>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</si>
  <si>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</si>
  <si>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</si>
  <si>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</si>
  <si>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</si>
  <si>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</si>
  <si>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</si>
  <si>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</si>
  <si>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</si>
  <si>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</si>
  <si>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</si>
  <si>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</si>
  <si>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</si>
  <si>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</si>
  <si>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</si>
  <si>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</si>
  <si>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</si>
  <si>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</si>
  <si>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</si>
  <si>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</si>
  <si>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</si>
  <si>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</si>
  <si>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</si>
  <si>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</si>
  <si>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</si>
  <si>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</si>
  <si>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</si>
  <si>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</si>
  <si>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</si>
  <si>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</si>
  <si>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</si>
  <si>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</si>
  <si>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</si>
  <si>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</si>
  <si>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</si>
  <si>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</si>
  <si>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</si>
  <si>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</si>
  <si>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</si>
  <si>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</si>
  <si>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</si>
  <si>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</si>
  <si>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 xml:space="preserve">OBSERVACIÒN: </t>
  </si>
  <si>
    <t>Sra. Diana Guamanquispe</t>
  </si>
  <si>
    <t>Mate Benarodes</t>
  </si>
  <si>
    <t>2521-505</t>
  </si>
  <si>
    <t>10-01-232</t>
  </si>
  <si>
    <t xml:space="preserve">LA GRAFICA CORRESPONSE A UN REFRIFERADOR QUE SE ENCUENTRA FUNCIONANDO CORRECTAMENTE DONDE EL CONSUMO </t>
  </si>
  <si>
    <t>Alfredo Llambo</t>
  </si>
  <si>
    <t>Fernando M endoza</t>
  </si>
  <si>
    <t>10 Minutos</t>
  </si>
  <si>
    <t>B.N  28/10/2004</t>
  </si>
  <si>
    <t>Diana Guamanquispe</t>
  </si>
  <si>
    <t>FERNANDO  LLAMBO</t>
  </si>
  <si>
    <t xml:space="preserve">NORMAL ESTA ENTRE 130 A 150W CON UN MÁXIMO CONSUMO DE 155W Y UN MINIMO DE 0W,PERO EN EL ULTIMO DIA POR UNAS </t>
  </si>
  <si>
    <t>MENSUAL ES DE $5,02. EL WATTS UP ESTUVO CONECTADO DURANTE LAS 24 HORAS DE UN DIA.</t>
  </si>
  <si>
    <t xml:space="preserve">HORAS  NO DESCANSO Y MANTUVO UN CONSUMO DE 130W. PERO SE ENCUENTRA EN BUEN ESTADO POR LO QUE SU CONSUMO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</si>
</sst>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2"/>
      <name val="Arial"/>
      <family val="0"/>
    </font>
    <font>
      <b/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9" fillId="0" borderId="19" xfId="0" applyFont="1" applyBorder="1" applyAlignment="1" applyProtection="1">
      <alignment horizontal="center"/>
      <protection/>
    </xf>
    <xf numFmtId="14" fontId="19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>
      <alignment/>
    </xf>
    <xf numFmtId="0" fontId="17" fillId="0" borderId="19" xfId="0" applyFont="1" applyBorder="1" applyAlignment="1" applyProtection="1">
      <alignment/>
      <protection locked="0"/>
    </xf>
    <xf numFmtId="8" fontId="17" fillId="0" borderId="19" xfId="0" applyNumberFormat="1" applyFont="1" applyBorder="1" applyAlignment="1">
      <alignment/>
    </xf>
    <xf numFmtId="179" fontId="17" fillId="0" borderId="19" xfId="0" applyNumberFormat="1" applyFont="1" applyBorder="1" applyAlignment="1">
      <alignment/>
    </xf>
    <xf numFmtId="0" fontId="21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7" fillId="0" borderId="21" xfId="0" applyNumberFormat="1" applyFont="1" applyBorder="1" applyAlignment="1" applyProtection="1">
      <alignment horizontal="center"/>
      <protection locked="0"/>
    </xf>
    <xf numFmtId="49" fontId="17" fillId="0" borderId="16" xfId="0" applyNumberFormat="1" applyFont="1" applyBorder="1" applyAlignment="1" applyProtection="1">
      <alignment horizontal="center"/>
      <protection locked="0"/>
    </xf>
    <xf numFmtId="0" fontId="14" fillId="3" borderId="2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47</xdr:row>
      <xdr:rowOff>133350</xdr:rowOff>
    </xdr:from>
    <xdr:to>
      <xdr:col>10</xdr:col>
      <xdr:colOff>142875</xdr:colOff>
      <xdr:row>81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782050"/>
          <a:ext cx="82772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tabSelected="1" zoomScale="70" zoomScaleNormal="70" workbookViewId="0" topLeftCell="A22">
      <selection activeCell="E23" sqref="E2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4.7109375" style="1" customWidth="1"/>
    <col min="5" max="5" width="27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9" t="s">
        <v>0</v>
      </c>
      <c r="D3" s="89"/>
      <c r="E3" s="89"/>
      <c r="F3" s="6"/>
      <c r="G3" s="88" t="s">
        <v>1</v>
      </c>
      <c r="H3" s="88"/>
      <c r="I3" s="88"/>
      <c r="J3" s="88"/>
      <c r="K3" s="88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2" t="s">
        <v>2</v>
      </c>
      <c r="D5" s="83"/>
      <c r="E5" s="83"/>
      <c r="F5" s="84"/>
      <c r="G5" s="8"/>
      <c r="H5" s="75" t="s">
        <v>3</v>
      </c>
      <c r="I5" s="76"/>
      <c r="J5" s="76"/>
      <c r="K5" s="77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8" thickBot="1">
      <c r="B7" s="4"/>
      <c r="C7" s="15" t="s">
        <v>4</v>
      </c>
      <c r="D7" s="86" t="s">
        <v>54</v>
      </c>
      <c r="E7" s="87"/>
      <c r="F7" s="11"/>
      <c r="G7" s="8"/>
      <c r="H7" s="16" t="s">
        <v>5</v>
      </c>
      <c r="I7" s="78" t="s">
        <v>64</v>
      </c>
      <c r="J7" s="79"/>
      <c r="K7" s="17"/>
      <c r="L7" s="5"/>
      <c r="M7" s="4"/>
      <c r="N7" s="5"/>
      <c r="O7" s="5"/>
      <c r="P7" s="5"/>
    </row>
    <row r="8" spans="2:16" ht="18" thickBot="1">
      <c r="B8" s="4"/>
      <c r="C8" s="15" t="s">
        <v>6</v>
      </c>
      <c r="D8" s="86" t="s">
        <v>55</v>
      </c>
      <c r="E8" s="87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8" thickBot="1">
      <c r="B9" s="4"/>
      <c r="C9" s="15" t="s">
        <v>7</v>
      </c>
      <c r="D9" s="86"/>
      <c r="E9" s="87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8.75" thickBot="1">
      <c r="B10" s="4"/>
      <c r="C10" s="15" t="s">
        <v>8</v>
      </c>
      <c r="D10" s="86" t="s">
        <v>56</v>
      </c>
      <c r="E10" s="87"/>
      <c r="F10" s="11"/>
      <c r="G10" s="8"/>
      <c r="H10" s="16" t="s">
        <v>9</v>
      </c>
      <c r="I10" s="94" t="s">
        <v>57</v>
      </c>
      <c r="J10" s="95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82" t="s">
        <v>10</v>
      </c>
      <c r="D13" s="85"/>
      <c r="E13" s="85"/>
      <c r="F13" s="84"/>
      <c r="G13" s="8"/>
      <c r="H13" s="96" t="s">
        <v>11</v>
      </c>
      <c r="I13" s="97"/>
      <c r="J13" s="97"/>
      <c r="K13" s="98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8.75" thickBot="1">
      <c r="B15" s="4"/>
      <c r="C15" s="16" t="s">
        <v>12</v>
      </c>
      <c r="D15" s="10"/>
      <c r="E15" s="65" t="s">
        <v>63</v>
      </c>
      <c r="F15" s="17"/>
      <c r="G15" s="8"/>
      <c r="H15" s="26" t="s">
        <v>13</v>
      </c>
      <c r="I15" s="27" t="s">
        <v>14</v>
      </c>
      <c r="J15" s="68">
        <v>24</v>
      </c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15</v>
      </c>
      <c r="D16" s="10"/>
      <c r="E16" s="66">
        <v>38289</v>
      </c>
      <c r="F16" s="17"/>
      <c r="G16" s="8"/>
      <c r="H16" s="26" t="s">
        <v>16</v>
      </c>
      <c r="I16" s="28" t="s">
        <v>17</v>
      </c>
      <c r="J16" s="69">
        <v>2032.2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18</v>
      </c>
      <c r="D17" s="10"/>
      <c r="E17" s="67" t="s">
        <v>59</v>
      </c>
      <c r="F17" s="17"/>
      <c r="G17" s="8"/>
      <c r="H17" s="26" t="s">
        <v>19</v>
      </c>
      <c r="I17" s="28" t="s">
        <v>17</v>
      </c>
      <c r="J17" s="69">
        <v>2032.2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20</v>
      </c>
      <c r="D18" s="10"/>
      <c r="E18" s="67" t="s">
        <v>60</v>
      </c>
      <c r="F18" s="17"/>
      <c r="G18" s="8"/>
      <c r="H18" s="26" t="s">
        <v>21</v>
      </c>
      <c r="I18" s="28" t="s">
        <v>22</v>
      </c>
      <c r="J18" s="68">
        <f>J16/1000</f>
        <v>2.0322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23</v>
      </c>
      <c r="D19" s="10"/>
      <c r="E19" s="67" t="s">
        <v>62</v>
      </c>
      <c r="F19" s="17"/>
      <c r="G19" s="8"/>
      <c r="H19" s="26" t="s">
        <v>21</v>
      </c>
      <c r="I19" s="28" t="s">
        <v>24</v>
      </c>
      <c r="J19" s="68">
        <f>J18*30</f>
        <v>60.966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25</v>
      </c>
      <c r="D20" s="10"/>
      <c r="E20" s="66">
        <v>38288</v>
      </c>
      <c r="F20" s="17"/>
      <c r="G20" s="8"/>
      <c r="H20" s="26" t="s">
        <v>21</v>
      </c>
      <c r="I20" s="28" t="s">
        <v>26</v>
      </c>
      <c r="J20" s="68">
        <f>J19*12</f>
        <v>731.592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27</v>
      </c>
      <c r="D21" s="10"/>
      <c r="E21" s="66">
        <v>38288</v>
      </c>
      <c r="F21" s="17"/>
      <c r="G21" s="8"/>
      <c r="H21" s="26" t="s">
        <v>28</v>
      </c>
      <c r="I21" s="28" t="s">
        <v>29</v>
      </c>
      <c r="J21" s="68">
        <v>0.0824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30</v>
      </c>
      <c r="D22" s="10"/>
      <c r="E22" s="67" t="s">
        <v>61</v>
      </c>
      <c r="F22" s="17"/>
      <c r="G22" s="8"/>
      <c r="H22" s="26" t="s">
        <v>31</v>
      </c>
      <c r="I22" s="24"/>
      <c r="J22" s="70">
        <f>J21*J19</f>
        <v>5.0235984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32</v>
      </c>
      <c r="D23" s="10"/>
      <c r="E23" s="66">
        <v>38315</v>
      </c>
      <c r="F23" s="17"/>
      <c r="G23" s="8"/>
      <c r="H23" s="26" t="s">
        <v>33</v>
      </c>
      <c r="I23" s="24"/>
      <c r="J23" s="71">
        <f>J22*12</f>
        <v>60.2831808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5" t="s">
        <v>34</v>
      </c>
      <c r="D26" s="92"/>
      <c r="E26" s="92"/>
      <c r="F26" s="92"/>
      <c r="G26" s="92"/>
      <c r="H26" s="92"/>
      <c r="I26" s="92"/>
      <c r="J26" s="92"/>
      <c r="K26" s="93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0"/>
      <c r="H29" s="60"/>
      <c r="I29" s="60"/>
      <c r="J29" s="60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0"/>
      <c r="H30" s="60"/>
      <c r="I30" s="60"/>
      <c r="J30" s="60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0"/>
      <c r="H31" s="60"/>
      <c r="I31" s="60"/>
      <c r="J31" s="60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0"/>
      <c r="H32" s="60"/>
      <c r="I32" s="60"/>
      <c r="J32" s="60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1"/>
      <c r="H33" s="61"/>
      <c r="I33" s="61"/>
      <c r="J33" s="61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72"/>
      <c r="H35" s="72" t="s">
        <v>52</v>
      </c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72"/>
      <c r="H36" s="72" t="s">
        <v>52</v>
      </c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72" t="s">
        <v>52</v>
      </c>
      <c r="H37" s="72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72" t="s">
        <v>52</v>
      </c>
      <c r="H38" s="72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72" t="s">
        <v>52</v>
      </c>
      <c r="H39" s="72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5" t="s">
        <v>3</v>
      </c>
      <c r="D44" s="76"/>
      <c r="E44" s="76"/>
      <c r="F44" s="77"/>
      <c r="G44" s="82" t="s">
        <v>2</v>
      </c>
      <c r="H44" s="83"/>
      <c r="I44" s="83"/>
      <c r="J44" s="84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90" t="str">
        <f>I7</f>
        <v>FERNANDO  LLAMBO</v>
      </c>
      <c r="E46" s="91"/>
      <c r="F46" s="17"/>
      <c r="G46" s="15" t="s">
        <v>4</v>
      </c>
      <c r="H46" s="90" t="str">
        <f>D7</f>
        <v>Sra. Diana Guamanquispe</v>
      </c>
      <c r="I46" s="99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80"/>
      <c r="I47" s="81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2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2" t="s">
        <v>53</v>
      </c>
      <c r="D83" s="63" t="s">
        <v>58</v>
      </c>
      <c r="E83" s="63"/>
      <c r="F83" s="63"/>
      <c r="G83" s="63"/>
      <c r="H83" s="63"/>
      <c r="I83" s="63"/>
      <c r="J83" s="63"/>
      <c r="K83" s="64"/>
      <c r="L83" s="46"/>
    </row>
    <row r="84" spans="2:12" ht="12">
      <c r="B84" s="44"/>
      <c r="C84" s="44"/>
      <c r="D84" s="63" t="s">
        <v>65</v>
      </c>
      <c r="E84" s="63"/>
      <c r="F84" s="63"/>
      <c r="G84" s="63"/>
      <c r="H84" s="63"/>
      <c r="I84" s="63"/>
      <c r="J84" s="63"/>
      <c r="K84" s="64"/>
      <c r="L84" s="46"/>
    </row>
    <row r="85" spans="2:12" ht="12">
      <c r="B85" s="44"/>
      <c r="C85" s="44"/>
      <c r="D85" s="63" t="s">
        <v>67</v>
      </c>
      <c r="E85" s="63"/>
      <c r="F85" s="63"/>
      <c r="G85" s="63"/>
      <c r="H85" s="63"/>
      <c r="I85" s="63"/>
      <c r="J85" s="63"/>
      <c r="K85" s="64"/>
      <c r="L85" s="73"/>
    </row>
    <row r="86" spans="2:12" ht="12.75" customHeight="1" thickBot="1">
      <c r="B86" s="44"/>
      <c r="C86" s="44"/>
      <c r="D86" s="1" t="s">
        <v>66</v>
      </c>
      <c r="E86" s="63"/>
      <c r="F86" s="63"/>
      <c r="G86" s="63"/>
      <c r="H86" s="63"/>
      <c r="I86" s="63"/>
      <c r="J86" s="63"/>
      <c r="K86" s="74"/>
      <c r="L86" s="73"/>
    </row>
    <row r="87" spans="2:12" ht="9.75" customHeight="1" thickBot="1">
      <c r="B87" s="44"/>
      <c r="C87" s="12"/>
      <c r="D87" s="13"/>
      <c r="E87" s="13"/>
      <c r="F87" s="14"/>
      <c r="G87" s="52"/>
      <c r="H87" s="53"/>
      <c r="I87" s="50"/>
      <c r="J87" s="53"/>
      <c r="K87" s="48"/>
      <c r="L87" s="46"/>
    </row>
    <row r="88" spans="2:12" ht="18.75" thickBot="1">
      <c r="B88" s="44"/>
      <c r="C88" s="16" t="s">
        <v>9</v>
      </c>
      <c r="D88" s="90" t="str">
        <f>I10</f>
        <v>10-01-232</v>
      </c>
      <c r="E88" s="91"/>
      <c r="F88" s="17"/>
      <c r="G88" s="26" t="s">
        <v>33</v>
      </c>
      <c r="H88" s="24"/>
      <c r="I88" s="54">
        <f>J23</f>
        <v>60.2831808</v>
      </c>
      <c r="J88" s="24"/>
      <c r="K88" s="33"/>
      <c r="L88" s="46"/>
    </row>
    <row r="89" spans="2:12" ht="10.5" customHeight="1" thickBot="1">
      <c r="B89" s="44"/>
      <c r="C89" s="18"/>
      <c r="D89" s="19"/>
      <c r="E89" s="19"/>
      <c r="F89" s="20"/>
      <c r="G89" s="21"/>
      <c r="H89" s="22"/>
      <c r="I89" s="22"/>
      <c r="J89" s="22"/>
      <c r="K89" s="37"/>
      <c r="L89" s="46"/>
    </row>
    <row r="90" spans="2:12" ht="12.75" thickBot="1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7"/>
    </row>
  </sheetData>
  <sheetProtection/>
  <mergeCells count="19">
    <mergeCell ref="G3:K3"/>
    <mergeCell ref="C3:E3"/>
    <mergeCell ref="D88:E88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Fernando</cp:lastModifiedBy>
  <cp:lastPrinted>2004-10-27T21:05:00Z</cp:lastPrinted>
  <dcterms:created xsi:type="dcterms:W3CDTF">2004-10-14T16:35:46Z</dcterms:created>
  <dcterms:modified xsi:type="dcterms:W3CDTF">2004-11-26T22:48:26Z</dcterms:modified>
  <cp:category/>
  <cp:version/>
  <cp:contentType/>
  <cp:contentStatus/>
</cp:coreProperties>
</file>