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<sst xmlns="http://schemas.openxmlformats.org/spreadsheetml/2006/main" count="84" uniqueCount="66">
  <si>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</si>
  <si>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</si>
  <si>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</si>
  <si>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</si>
  <si>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</si>
  <si>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</si>
  <si>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</si>
  <si>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</si>
  <si>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</si>
  <si>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</si>
  <si>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</si>
  <si>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</si>
  <si>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</si>
  <si>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</si>
  <si>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</si>
  <si>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</si>
  <si>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</si>
  <si>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</si>
  <si>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</si>
  <si>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</si>
  <si>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</si>
  <si>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</si>
  <si>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</si>
  <si>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</si>
  <si>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</si>
  <si>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</si>
  <si>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</si>
  <si>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</si>
  <si>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</si>
  <si>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</si>
  <si>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</si>
  <si>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</si>
  <si>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</si>
  <si>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</si>
  <si>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</si>
  <si>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</si>
  <si>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</si>
  <si>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</si>
  <si>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</si>
  <si>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</si>
  <si>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</si>
  <si>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</si>
  <si>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</si>
  <si>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</si>
  <si>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</si>
  <si>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</si>
  <si>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</si>
  <si>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</si>
  <si>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</si>
  <si>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          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</si>
  <si>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</si>
  <si>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</si>
  <si>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</si>
  <si>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09-01-208</t>
  </si>
  <si>
    <t xml:space="preserve">Carmen    Isabel    Chaves   Leon </t>
  </si>
  <si>
    <t>Jaime Roldos  Y  Aguilera Av. 2</t>
  </si>
  <si>
    <t>2-520400</t>
  </si>
  <si>
    <t>X</t>
  </si>
  <si>
    <t xml:space="preserve">Gabriel Garzon </t>
  </si>
  <si>
    <t xml:space="preserve">Sra. Carmen Chaves </t>
  </si>
  <si>
    <t>Sra.Azucena Manosalvas</t>
  </si>
  <si>
    <t>rector  del colegio</t>
  </si>
  <si>
    <t>7 minutos</t>
  </si>
  <si>
    <t>observacion:</t>
  </si>
  <si>
    <t xml:space="preserve"> la refrigeradora tiene un promedio de 150 Watts y tiene un sistema de auto esendido de intervalo de 40 minutos, </t>
  </si>
  <si>
    <t xml:space="preserve">el consumo máximo que tuvo es de 950 Watts , el Watts up fue conectado a las 4:00 PM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</si>
</sst>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sz val="11"/>
      <name val="Palatino Linotype"/>
      <family val="1"/>
    </font>
    <font>
      <sz val="14"/>
      <name val="Palatino Linotype"/>
      <family val="1"/>
    </font>
    <font>
      <sz val="11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50</xdr:row>
      <xdr:rowOff>9525</xdr:rowOff>
    </xdr:from>
    <xdr:to>
      <xdr:col>10</xdr:col>
      <xdr:colOff>200025</xdr:colOff>
      <xdr:row>81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096375"/>
          <a:ext cx="81534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9">
      <selection activeCell="N69" sqref="N69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1" t="s">
        <v>0</v>
      </c>
      <c r="D3" s="81"/>
      <c r="E3" s="81"/>
      <c r="F3" s="6"/>
      <c r="G3" s="80" t="s">
        <v>1</v>
      </c>
      <c r="H3" s="80"/>
      <c r="I3" s="80"/>
      <c r="J3" s="80"/>
      <c r="K3" s="8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5" t="s">
        <v>2</v>
      </c>
      <c r="D6" s="76"/>
      <c r="E6" s="76"/>
      <c r="F6" s="77"/>
      <c r="G6" s="8"/>
      <c r="H6" s="68" t="s">
        <v>3</v>
      </c>
      <c r="I6" s="69"/>
      <c r="J6" s="69"/>
      <c r="K6" s="70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1" t="s">
        <v>54</v>
      </c>
      <c r="E8" s="79"/>
      <c r="F8" s="11"/>
      <c r="G8" s="8"/>
      <c r="H8" s="16" t="s">
        <v>5</v>
      </c>
      <c r="I8" s="71" t="s">
        <v>58</v>
      </c>
      <c r="J8" s="72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1" t="s">
        <v>55</v>
      </c>
      <c r="E9" s="7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1"/>
      <c r="E10" s="7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1" t="s">
        <v>56</v>
      </c>
      <c r="E11" s="79"/>
      <c r="F11" s="11"/>
      <c r="G11" s="8"/>
      <c r="H11" s="16" t="s">
        <v>9</v>
      </c>
      <c r="I11" s="86" t="s">
        <v>53</v>
      </c>
      <c r="J11" s="8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5" t="s">
        <v>10</v>
      </c>
      <c r="D14" s="78"/>
      <c r="E14" s="78"/>
      <c r="F14" s="77"/>
      <c r="G14" s="8"/>
      <c r="H14" s="88" t="s">
        <v>11</v>
      </c>
      <c r="I14" s="89"/>
      <c r="J14" s="89"/>
      <c r="K14" s="9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59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30">
        <v>38279</v>
      </c>
      <c r="F17" s="17"/>
      <c r="G17" s="8"/>
      <c r="H17" s="26" t="s">
        <v>16</v>
      </c>
      <c r="I17" s="29" t="s">
        <v>17</v>
      </c>
      <c r="J17" s="28">
        <v>1117.7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6" t="s">
        <v>60</v>
      </c>
      <c r="F18" s="17"/>
      <c r="G18" s="8"/>
      <c r="H18" s="26" t="s">
        <v>19</v>
      </c>
      <c r="I18" s="29" t="s">
        <v>17</v>
      </c>
      <c r="J18" s="28">
        <v>1539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61</v>
      </c>
      <c r="F19" s="17"/>
      <c r="G19" s="8"/>
      <c r="H19" s="26" t="s">
        <v>21</v>
      </c>
      <c r="I19" s="29" t="s">
        <v>22</v>
      </c>
      <c r="J19" s="28">
        <f>J17/1000</f>
        <v>1.1177000000000001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30">
        <v>38278</v>
      </c>
      <c r="F20" s="17"/>
      <c r="G20" s="8"/>
      <c r="H20" s="26" t="s">
        <v>21</v>
      </c>
      <c r="I20" s="29" t="s">
        <v>24</v>
      </c>
      <c r="J20" s="28">
        <f>J19*30</f>
        <v>33.531000000000006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0">
        <v>38278</v>
      </c>
      <c r="F21" s="17"/>
      <c r="G21" s="8"/>
      <c r="H21" s="26" t="s">
        <v>21</v>
      </c>
      <c r="I21" s="29" t="s">
        <v>26</v>
      </c>
      <c r="J21" s="28">
        <f>J20*12</f>
        <v>402.37200000000007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0">
        <v>38278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21.75" thickBot="1">
      <c r="B23" s="4"/>
      <c r="C23" s="16" t="s">
        <v>30</v>
      </c>
      <c r="D23" s="10"/>
      <c r="E23" s="67" t="s">
        <v>62</v>
      </c>
      <c r="F23" s="17"/>
      <c r="G23" s="8"/>
      <c r="H23" s="26" t="s">
        <v>31</v>
      </c>
      <c r="I23" s="24"/>
      <c r="J23" s="31">
        <f>J22*J20</f>
        <v>2.7629544000000004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0">
        <v>38308</v>
      </c>
      <c r="F24" s="17"/>
      <c r="G24" s="8"/>
      <c r="H24" s="26" t="s">
        <v>33</v>
      </c>
      <c r="I24" s="24"/>
      <c r="J24" s="32">
        <f>J23*12</f>
        <v>33.155452800000006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8" t="s">
        <v>34</v>
      </c>
      <c r="D27" s="84"/>
      <c r="E27" s="84"/>
      <c r="F27" s="84"/>
      <c r="G27" s="84"/>
      <c r="H27" s="84"/>
      <c r="I27" s="84"/>
      <c r="J27" s="84"/>
      <c r="K27" s="8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40</v>
      </c>
      <c r="D30" s="10"/>
      <c r="E30" s="10"/>
      <c r="F30" s="10"/>
      <c r="G30" s="62"/>
      <c r="H30" s="62"/>
      <c r="I30" s="62"/>
      <c r="J30" s="62" t="s">
        <v>57</v>
      </c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41</v>
      </c>
      <c r="D31" s="10"/>
      <c r="E31" s="10"/>
      <c r="F31" s="10"/>
      <c r="G31" s="62"/>
      <c r="H31" s="62"/>
      <c r="I31" s="62"/>
      <c r="J31" s="62" t="s">
        <v>57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42</v>
      </c>
      <c r="D32" s="10"/>
      <c r="E32" s="10"/>
      <c r="F32" s="10"/>
      <c r="G32" s="62"/>
      <c r="H32" s="62" t="s">
        <v>57</v>
      </c>
      <c r="I32" s="62"/>
      <c r="J32" s="62"/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43</v>
      </c>
      <c r="D33" s="10"/>
      <c r="E33" s="10"/>
      <c r="F33" s="10"/>
      <c r="G33" s="62"/>
      <c r="H33" s="62" t="s">
        <v>57</v>
      </c>
      <c r="I33" s="62"/>
      <c r="J33" s="62"/>
      <c r="K33" s="35"/>
      <c r="L33" s="5"/>
      <c r="M33" s="4"/>
      <c r="N33" s="5"/>
      <c r="O33" s="5"/>
      <c r="P33" s="5"/>
    </row>
    <row r="34" spans="2:16" ht="15" thickBot="1">
      <c r="B34" s="4"/>
      <c r="C34" s="36" t="s">
        <v>44</v>
      </c>
      <c r="D34" s="10"/>
      <c r="E34" s="10"/>
      <c r="F34" s="10"/>
      <c r="G34" s="63"/>
      <c r="H34" s="63"/>
      <c r="I34" s="63"/>
      <c r="J34" s="63" t="s">
        <v>57</v>
      </c>
      <c r="K34" s="35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4" t="s">
        <v>45</v>
      </c>
      <c r="H35" s="34" t="s">
        <v>46</v>
      </c>
      <c r="I35" s="64"/>
      <c r="J35" s="64"/>
      <c r="K35" s="35"/>
      <c r="L35" s="5"/>
      <c r="M35" s="4"/>
      <c r="N35" s="5"/>
      <c r="O35" s="5"/>
      <c r="P35" s="5"/>
    </row>
    <row r="36" spans="2:16" ht="15" thickBot="1">
      <c r="B36" s="4"/>
      <c r="C36" s="16" t="s">
        <v>47</v>
      </c>
      <c r="D36" s="10"/>
      <c r="E36" s="10"/>
      <c r="F36" s="10"/>
      <c r="G36" s="62" t="s">
        <v>57</v>
      </c>
      <c r="H36" s="62"/>
      <c r="I36" s="64"/>
      <c r="J36" s="64"/>
      <c r="K36" s="35"/>
      <c r="L36" s="5"/>
      <c r="M36" s="4"/>
      <c r="N36" s="5"/>
      <c r="O36" s="5"/>
      <c r="P36" s="5"/>
    </row>
    <row r="37" spans="2:16" ht="15" thickBot="1">
      <c r="B37" s="4"/>
      <c r="C37" s="16" t="s">
        <v>48</v>
      </c>
      <c r="D37" s="10"/>
      <c r="E37" s="10"/>
      <c r="F37" s="10"/>
      <c r="G37" s="62" t="s">
        <v>49</v>
      </c>
      <c r="H37" s="62" t="s">
        <v>57</v>
      </c>
      <c r="I37" s="64"/>
      <c r="J37" s="64"/>
      <c r="K37" s="37"/>
      <c r="L37" s="5"/>
      <c r="M37" s="4"/>
      <c r="N37" s="5"/>
      <c r="O37" s="5"/>
      <c r="P37" s="5"/>
    </row>
    <row r="38" spans="2:16" ht="15" thickBot="1">
      <c r="B38" s="4"/>
      <c r="C38" s="16" t="s">
        <v>50</v>
      </c>
      <c r="D38" s="10"/>
      <c r="E38" s="10"/>
      <c r="F38" s="10"/>
      <c r="G38" s="62"/>
      <c r="H38" s="62" t="s">
        <v>57</v>
      </c>
      <c r="I38" s="64"/>
      <c r="J38" s="64"/>
      <c r="K38" s="37"/>
      <c r="L38" s="38"/>
      <c r="M38" s="5"/>
      <c r="N38" s="5"/>
      <c r="O38" s="5"/>
      <c r="P38" s="5"/>
    </row>
    <row r="39" spans="2:16" ht="15" thickBot="1">
      <c r="B39" s="4"/>
      <c r="C39" s="36" t="s">
        <v>51</v>
      </c>
      <c r="D39" s="10"/>
      <c r="E39" s="10"/>
      <c r="F39" s="10"/>
      <c r="G39" s="62" t="s">
        <v>57</v>
      </c>
      <c r="H39" s="62"/>
      <c r="I39" s="64"/>
      <c r="J39" s="64"/>
      <c r="K39" s="37"/>
      <c r="L39" s="38"/>
      <c r="M39" s="5"/>
      <c r="N39" s="5"/>
      <c r="O39" s="5"/>
      <c r="P39" s="5"/>
    </row>
    <row r="40" spans="2:16" ht="15" thickBot="1">
      <c r="B40" s="4"/>
      <c r="C40" s="36" t="s">
        <v>52</v>
      </c>
      <c r="D40" s="10"/>
      <c r="E40" s="10"/>
      <c r="F40" s="10"/>
      <c r="G40" s="62" t="s">
        <v>57</v>
      </c>
      <c r="H40" s="62"/>
      <c r="I40" s="64"/>
      <c r="J40" s="64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8" t="s">
        <v>3</v>
      </c>
      <c r="D46" s="69"/>
      <c r="E46" s="69"/>
      <c r="F46" s="70"/>
      <c r="G46" s="75" t="s">
        <v>2</v>
      </c>
      <c r="H46" s="76"/>
      <c r="I46" s="76"/>
      <c r="J46" s="77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1" t="str">
        <f>I8</f>
        <v>Gabriel Garzon </v>
      </c>
      <c r="E48" s="72"/>
      <c r="F48" s="17"/>
      <c r="G48" s="15" t="s">
        <v>4</v>
      </c>
      <c r="H48" s="91" t="str">
        <f>D8</f>
        <v>Carmen    Isabel    Chaves   Leon </v>
      </c>
      <c r="I48" s="92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3"/>
      <c r="I49" s="74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2">
      <c r="B80" s="48"/>
      <c r="C80" s="48"/>
      <c r="D80" s="5"/>
      <c r="E80" s="5"/>
      <c r="F80" s="5"/>
      <c r="G80" s="5"/>
      <c r="H80" s="5"/>
      <c r="I80" s="5"/>
      <c r="J80" s="5"/>
      <c r="K80" s="50"/>
      <c r="L80" s="50"/>
    </row>
    <row r="81" spans="2:12" ht="12">
      <c r="B81" s="48"/>
      <c r="C81" s="48"/>
      <c r="D81" s="5"/>
      <c r="E81" s="5"/>
      <c r="F81" s="5"/>
      <c r="G81" s="5"/>
      <c r="H81" s="5"/>
      <c r="I81" s="5"/>
      <c r="J81" s="5"/>
      <c r="K81" s="50"/>
      <c r="L81" s="50"/>
    </row>
    <row r="82" spans="2:12" ht="15">
      <c r="B82" s="48"/>
      <c r="C82" s="97" t="s">
        <v>63</v>
      </c>
      <c r="D82" s="95" t="s">
        <v>64</v>
      </c>
      <c r="E82" s="95"/>
      <c r="F82" s="95"/>
      <c r="G82" s="95"/>
      <c r="H82" s="95"/>
      <c r="I82" s="95"/>
      <c r="J82" s="95"/>
      <c r="K82" s="50"/>
      <c r="L82" s="50"/>
    </row>
    <row r="83" spans="2:12" ht="14.25">
      <c r="B83" s="48"/>
      <c r="C83" s="96" t="s">
        <v>65</v>
      </c>
      <c r="D83" s="95"/>
      <c r="E83" s="95"/>
      <c r="F83" s="95"/>
      <c r="G83" s="95"/>
      <c r="H83" s="95"/>
      <c r="I83" s="95"/>
      <c r="J83" s="95"/>
      <c r="K83" s="50"/>
      <c r="L83" s="50"/>
    </row>
    <row r="84" spans="2:12" ht="12.75" thickBot="1">
      <c r="B84" s="48"/>
      <c r="C84" s="93"/>
      <c r="D84" s="94"/>
      <c r="E84" s="94"/>
      <c r="F84" s="94"/>
      <c r="G84" s="94"/>
      <c r="H84" s="94"/>
      <c r="I84" s="94"/>
      <c r="J84" s="94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9</v>
      </c>
      <c r="D86" s="82" t="str">
        <f>I11</f>
        <v>09-01-208</v>
      </c>
      <c r="E86" s="83"/>
      <c r="F86" s="17"/>
      <c r="G86" s="26" t="s">
        <v>33</v>
      </c>
      <c r="H86" s="24"/>
      <c r="I86" s="58">
        <f>J24</f>
        <v>33.155452800000006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22">
    <mergeCell ref="D82:J82"/>
    <mergeCell ref="C83:J83"/>
    <mergeCell ref="C84:J84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Gabriel</cp:lastModifiedBy>
  <dcterms:created xsi:type="dcterms:W3CDTF">2004-10-14T16:35:46Z</dcterms:created>
  <dcterms:modified xsi:type="dcterms:W3CDTF">2004-11-19T21:59:18Z</dcterms:modified>
  <cp:category/>
  <cp:version/>
  <cp:contentType/>
  <cp:contentStatus/>
</cp:coreProperties>
</file>