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<sst xmlns="http://schemas.openxmlformats.org/spreadsheetml/2006/main" count="85" uniqueCount="67">
  <si>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</si>
  <si>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</si>
  <si>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</si>
  <si>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</si>
  <si>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</si>
  <si>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</si>
  <si>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</si>
  <si>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</si>
  <si>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</si>
  <si>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</si>
  <si>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</si>
  <si>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</si>
  <si>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</si>
  <si>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</si>
  <si>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</si>
  <si>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</si>
  <si>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</si>
  <si>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</si>
  <si>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</si>
  <si>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</si>
  <si>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</si>
  <si>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</si>
  <si>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</si>
  <si>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</si>
  <si>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</si>
  <si>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</si>
  <si>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</si>
  <si>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</si>
  <si>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</si>
  <si>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</si>
  <si>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</si>
  <si>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</si>
  <si>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</si>
  <si>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</si>
  <si>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</si>
  <si>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</si>
  <si>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</si>
  <si>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</si>
  <si>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</si>
  <si>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</si>
  <si>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</si>
  <si>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</si>
  <si>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</si>
  <si>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</si>
  <si>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</si>
  <si>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</si>
  <si>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</si>
  <si>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</si>
  <si>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</si>
  <si>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</si>
  <si>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</si>
  <si>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</si>
  <si>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</si>
  <si>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Rene Lara</t>
  </si>
  <si>
    <t>Av. Martha Bucaran de Roldos</t>
  </si>
  <si>
    <t>Riobamba</t>
  </si>
  <si>
    <t>2520-753</t>
  </si>
  <si>
    <t>FERNANDO LLAMBO</t>
  </si>
  <si>
    <t>06-01-123</t>
  </si>
  <si>
    <t>Alferdo Llambo</t>
  </si>
  <si>
    <t>Fernando Mendoza</t>
  </si>
  <si>
    <t>B.N   08/11/2004</t>
  </si>
  <si>
    <t>10 minutos</t>
  </si>
  <si>
    <r>
      <t xml:space="preserve">OBSERVACIÒN: </t>
    </r>
    <r>
      <rPr>
        <sz val="9"/>
        <rFont val="Arial"/>
        <family val="2"/>
      </rPr>
      <t xml:space="preserve">ESTA ES LA GRAFICA QUE INDICA QUE EL REFRIGERADOR SE ENCUENTRA EN UN ESTADO REGULAR YA QUE POR UNAS HORAS NO </t>
    </r>
  </si>
  <si>
    <t xml:space="preserve">TUVO DESCANSO PERO DESPUES SI DESCANSO EN UN INTERVALO DE 10W Y TUVO UNA VARIACION DE 190W A 25W. Y UN MINIMO </t>
  </si>
  <si>
    <t>DE10W Y UN MÁXIMO DE 250W. EL PAGO MENSUAL ES DE $14,45.</t>
  </si>
  <si>
    <t>EL WATTS UP ESTUVO CONECTADODURANTE LAS 24 HORAS DEL DIA.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</si>
</sst>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  <font>
      <b/>
      <i/>
      <sz val="12"/>
      <name val="Palatino Linotype"/>
      <family val="1"/>
    </font>
    <font>
      <b/>
      <i/>
      <sz val="12"/>
      <name val="Arial"/>
      <family val="0"/>
    </font>
    <font>
      <b/>
      <i/>
      <sz val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8" fillId="0" borderId="18" xfId="0" applyFont="1" applyBorder="1" applyAlignment="1">
      <alignment/>
    </xf>
    <xf numFmtId="8" fontId="18" fillId="0" borderId="18" xfId="0" applyNumberFormat="1" applyFont="1" applyBorder="1" applyAlignment="1">
      <alignment/>
    </xf>
    <xf numFmtId="179" fontId="18" fillId="0" borderId="18" xfId="0" applyNumberFormat="1" applyFont="1" applyBorder="1" applyAlignment="1">
      <alignment/>
    </xf>
    <xf numFmtId="0" fontId="17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/>
    </xf>
    <xf numFmtId="0" fontId="19" fillId="0" borderId="18" xfId="0" applyFont="1" applyBorder="1" applyAlignment="1" applyProtection="1">
      <alignment horizontal="center"/>
      <protection/>
    </xf>
    <xf numFmtId="14" fontId="19" fillId="0" borderId="18" xfId="0" applyNumberFormat="1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180" fontId="16" fillId="0" borderId="19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19" fillId="0" borderId="21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49" fontId="16" fillId="0" borderId="21" xfId="0" applyNumberFormat="1" applyFont="1" applyBorder="1" applyAlignment="1" applyProtection="1">
      <alignment horizontal="center"/>
      <protection locked="0"/>
    </xf>
    <xf numFmtId="49" fontId="16" fillId="0" borderId="16" xfId="0" applyNumberFormat="1" applyFont="1" applyBorder="1" applyAlignment="1" applyProtection="1">
      <alignment horizontal="center"/>
      <protection locked="0"/>
    </xf>
    <xf numFmtId="0" fontId="13" fillId="3" borderId="21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48</xdr:row>
      <xdr:rowOff>9525</xdr:rowOff>
    </xdr:from>
    <xdr:to>
      <xdr:col>10</xdr:col>
      <xdr:colOff>200025</xdr:colOff>
      <xdr:row>80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724900"/>
          <a:ext cx="825817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70" zoomScaleNormal="70" workbookViewId="0" topLeftCell="A1">
      <selection activeCell="J100" sqref="J100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8" t="s">
        <v>0</v>
      </c>
      <c r="D3" s="88"/>
      <c r="E3" s="88"/>
      <c r="F3" s="6"/>
      <c r="G3" s="87" t="s">
        <v>1</v>
      </c>
      <c r="H3" s="87"/>
      <c r="I3" s="87"/>
      <c r="J3" s="87"/>
      <c r="K3" s="87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81" t="s">
        <v>2</v>
      </c>
      <c r="D5" s="82"/>
      <c r="E5" s="82"/>
      <c r="F5" s="83"/>
      <c r="G5" s="8"/>
      <c r="H5" s="74" t="s">
        <v>3</v>
      </c>
      <c r="I5" s="75"/>
      <c r="J5" s="75"/>
      <c r="K5" s="76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8" thickBot="1">
      <c r="B7" s="4"/>
      <c r="C7" s="15" t="s">
        <v>4</v>
      </c>
      <c r="D7" s="85" t="s">
        <v>53</v>
      </c>
      <c r="E7" s="86"/>
      <c r="F7" s="11"/>
      <c r="G7" s="8"/>
      <c r="H7" s="16" t="s">
        <v>5</v>
      </c>
      <c r="I7" s="77" t="s">
        <v>57</v>
      </c>
      <c r="J7" s="78"/>
      <c r="K7" s="17"/>
      <c r="L7" s="5"/>
      <c r="M7" s="4"/>
      <c r="N7" s="5"/>
      <c r="O7" s="5"/>
      <c r="P7" s="5"/>
    </row>
    <row r="8" spans="2:16" ht="18" thickBot="1">
      <c r="B8" s="4"/>
      <c r="C8" s="15" t="s">
        <v>6</v>
      </c>
      <c r="D8" s="85" t="s">
        <v>54</v>
      </c>
      <c r="E8" s="86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8" thickBot="1">
      <c r="B9" s="4"/>
      <c r="C9" s="15" t="s">
        <v>7</v>
      </c>
      <c r="D9" s="85" t="s">
        <v>55</v>
      </c>
      <c r="E9" s="86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8.75" thickBot="1">
      <c r="B10" s="4"/>
      <c r="C10" s="15" t="s">
        <v>8</v>
      </c>
      <c r="D10" s="85" t="s">
        <v>56</v>
      </c>
      <c r="E10" s="86"/>
      <c r="F10" s="11"/>
      <c r="G10" s="8"/>
      <c r="H10" s="16" t="s">
        <v>9</v>
      </c>
      <c r="I10" s="93" t="s">
        <v>58</v>
      </c>
      <c r="J10" s="94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81" t="s">
        <v>10</v>
      </c>
      <c r="D13" s="84"/>
      <c r="E13" s="84"/>
      <c r="F13" s="83"/>
      <c r="G13" s="8"/>
      <c r="H13" s="95" t="s">
        <v>11</v>
      </c>
      <c r="I13" s="96"/>
      <c r="J13" s="96"/>
      <c r="K13" s="97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8" thickBot="1">
      <c r="B15" s="4"/>
      <c r="C15" s="16" t="s">
        <v>12</v>
      </c>
      <c r="D15" s="10"/>
      <c r="E15" s="66" t="str">
        <f>D7</f>
        <v>Rene Lara</v>
      </c>
      <c r="F15" s="17"/>
      <c r="G15" s="8"/>
      <c r="H15" s="26" t="s">
        <v>13</v>
      </c>
      <c r="I15" s="27" t="s">
        <v>14</v>
      </c>
      <c r="J15" s="59">
        <v>24</v>
      </c>
      <c r="K15" s="25"/>
      <c r="L15" s="5"/>
      <c r="M15" s="4"/>
      <c r="N15" s="5"/>
      <c r="O15" s="5"/>
      <c r="P15" s="5"/>
    </row>
    <row r="16" spans="2:16" ht="18" thickBot="1">
      <c r="B16" s="4"/>
      <c r="C16" s="16" t="s">
        <v>15</v>
      </c>
      <c r="D16" s="10"/>
      <c r="E16" s="67">
        <v>38300</v>
      </c>
      <c r="F16" s="17"/>
      <c r="G16" s="8"/>
      <c r="H16" s="26" t="s">
        <v>16</v>
      </c>
      <c r="I16" s="28" t="s">
        <v>17</v>
      </c>
      <c r="J16" s="63">
        <v>5846.4</v>
      </c>
      <c r="K16" s="25"/>
      <c r="L16" s="5"/>
      <c r="M16" s="4"/>
      <c r="N16" s="5"/>
      <c r="O16" s="5"/>
      <c r="P16" s="5"/>
    </row>
    <row r="17" spans="2:16" ht="18" thickBot="1">
      <c r="B17" s="4"/>
      <c r="C17" s="16" t="s">
        <v>18</v>
      </c>
      <c r="D17" s="10"/>
      <c r="E17" s="68" t="s">
        <v>59</v>
      </c>
      <c r="F17" s="17"/>
      <c r="G17" s="8"/>
      <c r="H17" s="26" t="s">
        <v>19</v>
      </c>
      <c r="I17" s="28" t="s">
        <v>17</v>
      </c>
      <c r="J17" s="63">
        <v>5857.1</v>
      </c>
      <c r="K17" s="25"/>
      <c r="L17" s="5"/>
      <c r="M17" s="4"/>
      <c r="N17" s="5"/>
      <c r="O17" s="5"/>
      <c r="P17" s="5"/>
    </row>
    <row r="18" spans="2:16" ht="18" thickBot="1">
      <c r="B18" s="4"/>
      <c r="C18" s="16" t="s">
        <v>20</v>
      </c>
      <c r="D18" s="10"/>
      <c r="E18" s="68" t="s">
        <v>60</v>
      </c>
      <c r="F18" s="17"/>
      <c r="G18" s="8"/>
      <c r="H18" s="26" t="s">
        <v>21</v>
      </c>
      <c r="I18" s="28" t="s">
        <v>22</v>
      </c>
      <c r="J18" s="59">
        <f>J16/1000</f>
        <v>5.8464</v>
      </c>
      <c r="K18" s="25"/>
      <c r="L18" s="5"/>
      <c r="M18" s="4"/>
      <c r="N18" s="5"/>
      <c r="O18" s="5"/>
      <c r="P18" s="5"/>
    </row>
    <row r="19" spans="2:16" ht="18" thickBot="1">
      <c r="B19" s="4"/>
      <c r="C19" s="16" t="s">
        <v>23</v>
      </c>
      <c r="D19" s="10"/>
      <c r="E19" s="68" t="s">
        <v>61</v>
      </c>
      <c r="F19" s="17"/>
      <c r="G19" s="8"/>
      <c r="H19" s="26" t="s">
        <v>21</v>
      </c>
      <c r="I19" s="28" t="s">
        <v>24</v>
      </c>
      <c r="J19" s="59">
        <f>J18*30</f>
        <v>175.392</v>
      </c>
      <c r="K19" s="25"/>
      <c r="L19" s="5"/>
      <c r="M19" s="4"/>
      <c r="N19" s="5"/>
      <c r="O19" s="5"/>
      <c r="P19" s="5"/>
    </row>
    <row r="20" spans="2:16" ht="18" thickBot="1">
      <c r="B20" s="4"/>
      <c r="C20" s="16" t="s">
        <v>25</v>
      </c>
      <c r="D20" s="10"/>
      <c r="E20" s="67">
        <v>38299</v>
      </c>
      <c r="F20" s="17"/>
      <c r="G20" s="8"/>
      <c r="H20" s="26" t="s">
        <v>21</v>
      </c>
      <c r="I20" s="28" t="s">
        <v>26</v>
      </c>
      <c r="J20" s="59">
        <f>J19*12</f>
        <v>2104.7039999999997</v>
      </c>
      <c r="K20" s="25"/>
      <c r="L20" s="5"/>
      <c r="M20" s="4"/>
      <c r="N20" s="5"/>
      <c r="O20" s="5"/>
      <c r="P20" s="5"/>
    </row>
    <row r="21" spans="2:16" ht="18" thickBot="1">
      <c r="B21" s="4"/>
      <c r="C21" s="16" t="s">
        <v>27</v>
      </c>
      <c r="D21" s="10"/>
      <c r="E21" s="67">
        <v>38299</v>
      </c>
      <c r="F21" s="17"/>
      <c r="G21" s="8"/>
      <c r="H21" s="26" t="s">
        <v>28</v>
      </c>
      <c r="I21" s="28" t="s">
        <v>29</v>
      </c>
      <c r="J21" s="59">
        <v>0.0824</v>
      </c>
      <c r="K21" s="25"/>
      <c r="L21" s="5"/>
      <c r="M21" s="4"/>
      <c r="N21" s="5"/>
      <c r="O21" s="5"/>
      <c r="P21" s="5"/>
    </row>
    <row r="22" spans="2:16" ht="18" thickBot="1">
      <c r="B22" s="4"/>
      <c r="C22" s="16" t="s">
        <v>30</v>
      </c>
      <c r="D22" s="10"/>
      <c r="E22" s="68" t="s">
        <v>62</v>
      </c>
      <c r="F22" s="17"/>
      <c r="G22" s="8"/>
      <c r="H22" s="26" t="s">
        <v>31</v>
      </c>
      <c r="I22" s="24"/>
      <c r="J22" s="60">
        <f>J21*J19</f>
        <v>14.4523008</v>
      </c>
      <c r="K22" s="25"/>
      <c r="L22" s="5"/>
      <c r="M22" s="4"/>
      <c r="N22" s="5"/>
      <c r="O22" s="5"/>
      <c r="P22" s="5"/>
    </row>
    <row r="23" spans="2:16" ht="18" thickBot="1">
      <c r="B23" s="4"/>
      <c r="C23" s="16" t="s">
        <v>32</v>
      </c>
      <c r="D23" s="10"/>
      <c r="E23" s="67">
        <v>38315</v>
      </c>
      <c r="F23" s="17"/>
      <c r="G23" s="8"/>
      <c r="H23" s="26" t="s">
        <v>33</v>
      </c>
      <c r="I23" s="24"/>
      <c r="J23" s="61">
        <f>J22*12</f>
        <v>173.42760959999998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74" t="s">
        <v>34</v>
      </c>
      <c r="D26" s="91"/>
      <c r="E26" s="91"/>
      <c r="F26" s="91"/>
      <c r="G26" s="91"/>
      <c r="H26" s="91"/>
      <c r="I26" s="91"/>
      <c r="J26" s="91"/>
      <c r="K26" s="92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2"/>
      <c r="H29" s="62"/>
      <c r="I29" s="62"/>
      <c r="J29" s="69" t="s">
        <v>52</v>
      </c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2"/>
      <c r="H30" s="62"/>
      <c r="I30" s="62"/>
      <c r="J30" s="69" t="s">
        <v>52</v>
      </c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2"/>
      <c r="H31" s="62"/>
      <c r="I31" s="62"/>
      <c r="J31" s="69" t="s">
        <v>52</v>
      </c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2"/>
      <c r="H32" s="62"/>
      <c r="I32" s="62"/>
      <c r="J32" s="69" t="s">
        <v>52</v>
      </c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4"/>
      <c r="H33" s="64"/>
      <c r="I33" s="64"/>
      <c r="J33" s="70" t="s">
        <v>52</v>
      </c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7" t="s">
        <v>45</v>
      </c>
      <c r="H34" s="57" t="s">
        <v>46</v>
      </c>
      <c r="I34" s="58"/>
      <c r="J34" s="58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9" t="s">
        <v>52</v>
      </c>
      <c r="H35" s="69"/>
      <c r="I35" s="58"/>
      <c r="J35" s="58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9"/>
      <c r="H36" s="69" t="s">
        <v>52</v>
      </c>
      <c r="I36" s="58"/>
      <c r="J36" s="58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9" t="s">
        <v>52</v>
      </c>
      <c r="H37" s="69"/>
      <c r="I37" s="58"/>
      <c r="J37" s="58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9" t="s">
        <v>52</v>
      </c>
      <c r="H38" s="69"/>
      <c r="I38" s="58"/>
      <c r="J38" s="58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9" t="s">
        <v>52</v>
      </c>
      <c r="H39" s="69"/>
      <c r="I39" s="58"/>
      <c r="J39" s="58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74" t="s">
        <v>3</v>
      </c>
      <c r="D44" s="75"/>
      <c r="E44" s="75"/>
      <c r="F44" s="76"/>
      <c r="G44" s="81" t="s">
        <v>2</v>
      </c>
      <c r="H44" s="82"/>
      <c r="I44" s="82"/>
      <c r="J44" s="83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" thickBot="1">
      <c r="B46" s="44"/>
      <c r="C46" s="15" t="s">
        <v>4</v>
      </c>
      <c r="D46" s="98" t="str">
        <f>I7</f>
        <v>FERNANDO LLAMBO</v>
      </c>
      <c r="E46" s="99"/>
      <c r="F46" s="17"/>
      <c r="G46" s="15" t="s">
        <v>4</v>
      </c>
      <c r="H46" s="98" t="str">
        <f>D7</f>
        <v>Rene Lara</v>
      </c>
      <c r="I46" s="100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79"/>
      <c r="I47" s="80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5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73"/>
      <c r="C82" s="72" t="s">
        <v>63</v>
      </c>
      <c r="D82" s="5"/>
      <c r="E82" s="5"/>
      <c r="F82" s="5"/>
      <c r="G82" s="5"/>
      <c r="H82" s="5"/>
      <c r="I82" s="5"/>
      <c r="J82" s="5"/>
      <c r="K82" s="46"/>
      <c r="L82" s="46"/>
    </row>
    <row r="83" spans="2:12" ht="12">
      <c r="B83" s="73"/>
      <c r="C83" s="5"/>
      <c r="D83" s="5" t="s">
        <v>64</v>
      </c>
      <c r="E83" s="5"/>
      <c r="F83" s="5"/>
      <c r="G83" s="5"/>
      <c r="H83" s="5"/>
      <c r="I83" s="5"/>
      <c r="J83" s="5"/>
      <c r="K83" s="46"/>
      <c r="L83" s="46"/>
    </row>
    <row r="84" spans="2:12" ht="12">
      <c r="B84" s="44"/>
      <c r="C84" s="44"/>
      <c r="D84" s="5" t="s">
        <v>65</v>
      </c>
      <c r="E84" s="5"/>
      <c r="F84" s="5"/>
      <c r="G84" s="5"/>
      <c r="H84" s="5"/>
      <c r="I84" s="5"/>
      <c r="J84" s="5"/>
      <c r="K84" s="46"/>
      <c r="L84" s="46"/>
    </row>
    <row r="85" spans="2:12" ht="12.75" thickBot="1">
      <c r="B85" s="44"/>
      <c r="C85" s="44"/>
      <c r="D85" s="5" t="s">
        <v>66</v>
      </c>
      <c r="E85" s="5"/>
      <c r="F85" s="5"/>
      <c r="G85" s="5"/>
      <c r="H85" s="5"/>
      <c r="I85" s="5"/>
      <c r="J85" s="5"/>
      <c r="K85" s="46"/>
      <c r="L85" s="46"/>
    </row>
    <row r="86" spans="2:12" ht="9.75" customHeight="1" thickBot="1">
      <c r="B86" s="44"/>
      <c r="C86" s="12"/>
      <c r="D86" s="13"/>
      <c r="E86" s="13"/>
      <c r="F86" s="14"/>
      <c r="G86" s="52"/>
      <c r="H86" s="53"/>
      <c r="I86" s="50"/>
      <c r="J86" s="53"/>
      <c r="K86" s="48"/>
      <c r="L86" s="46"/>
    </row>
    <row r="87" spans="2:12" ht="18.75" thickBot="1">
      <c r="B87" s="44"/>
      <c r="C87" s="16" t="s">
        <v>9</v>
      </c>
      <c r="D87" s="89" t="str">
        <f>I10</f>
        <v>06-01-123</v>
      </c>
      <c r="E87" s="90"/>
      <c r="F87" s="17"/>
      <c r="G87" s="26" t="s">
        <v>33</v>
      </c>
      <c r="H87" s="24"/>
      <c r="I87" s="71">
        <f>J23</f>
        <v>173.42760959999998</v>
      </c>
      <c r="J87" s="24"/>
      <c r="K87" s="33"/>
      <c r="L87" s="46"/>
    </row>
    <row r="88" spans="2:12" ht="10.5" customHeight="1" thickBot="1">
      <c r="B88" s="44"/>
      <c r="C88" s="18"/>
      <c r="D88" s="19"/>
      <c r="E88" s="19"/>
      <c r="F88" s="20"/>
      <c r="G88" s="21"/>
      <c r="H88" s="22"/>
      <c r="I88" s="22"/>
      <c r="J88" s="22"/>
      <c r="K88" s="37"/>
      <c r="L88" s="46"/>
    </row>
    <row r="89" spans="2:12" ht="12.75" thickBot="1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6"/>
    </row>
  </sheetData>
  <sheetProtection/>
  <mergeCells count="19"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  <mergeCell ref="H5:K5"/>
    <mergeCell ref="I7:J7"/>
    <mergeCell ref="H47:I47"/>
    <mergeCell ref="C5:F5"/>
    <mergeCell ref="C13:F13"/>
    <mergeCell ref="D7:E7"/>
    <mergeCell ref="D8:E8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Fernando</cp:lastModifiedBy>
  <cp:lastPrinted>2004-10-27T21:05:00Z</cp:lastPrinted>
  <dcterms:created xsi:type="dcterms:W3CDTF">2004-10-14T16:35:46Z</dcterms:created>
  <dcterms:modified xsi:type="dcterms:W3CDTF">2004-11-24T15:21:32Z</dcterms:modified>
  <cp:category/>
  <cp:version/>
  <cp:contentType/>
  <cp:contentStatus/>
</cp:coreProperties>
</file>