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<sst xmlns="http://schemas.openxmlformats.org/spreadsheetml/2006/main" count="87" uniqueCount="69">
  <si>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</si>
  <si>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</si>
  <si>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</si>
  <si>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</si>
  <si>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</si>
  <si>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</si>
  <si>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</si>
  <si>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</si>
  <si>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</si>
  <si>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</si>
  <si>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</si>
  <si>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</si>
  <si>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</si>
  <si>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</si>
  <si>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</si>
  <si>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</si>
  <si>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</si>
  <si>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</si>
  <si>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</si>
  <si>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</si>
  <si>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</si>
  <si>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</si>
  <si>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</si>
  <si>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</si>
  <si>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</si>
  <si>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</si>
  <si>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</si>
  <si>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</si>
  <si>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</si>
  <si>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</si>
  <si>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</si>
  <si>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</si>
  <si>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</si>
  <si>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</si>
  <si>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</si>
  <si>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</si>
  <si>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</si>
  <si>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</si>
  <si>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</si>
  <si>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</si>
  <si>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</si>
  <si>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</si>
  <si>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</si>
  <si>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</si>
  <si>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</si>
  <si>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</si>
  <si>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</si>
  <si>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</si>
  <si>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</si>
  <si>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</si>
  <si>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</si>
  <si>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</si>
  <si>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</si>
  <si>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 xml:space="preserve">OBSERVACIÒN: </t>
  </si>
  <si>
    <t>GABRIELA CASTRO</t>
  </si>
  <si>
    <t>BARRIO FRAGATAS</t>
  </si>
  <si>
    <t>CALLE RIOBAMBA</t>
  </si>
  <si>
    <t>MARIA TINITANA</t>
  </si>
  <si>
    <t>BN 08/11/04</t>
  </si>
  <si>
    <t>5 MINUTOS</t>
  </si>
  <si>
    <t>SARAY ALTAMIRANO</t>
  </si>
  <si>
    <t xml:space="preserve">ESTA GRAFICA CORRESPONDE A QUE LA REFRIGERADORA DURANTE EL TIEMPO DE 24 HORAS QUE ESTUVO CONECTADA AL </t>
  </si>
  <si>
    <t>RECTOR  (CTIH)</t>
  </si>
  <si>
    <t>07-01-133</t>
  </si>
  <si>
    <t xml:space="preserve">WATTS UP TUVO  200 WATTS  DE CONSUMO CON UN INTERVALO DE 240 WATTS Y CON ALZA DE ENERGIA A  </t>
  </si>
  <si>
    <t>360 WATTS.           COSTO POR MES: $ 10,80.</t>
  </si>
  <si>
    <t xml:space="preserve">LA MARCA DE LA REFRIGERADORA ES WHIRLPOOD, EL MODELO NO SE PODÍA OBSERVAR DEBIDO A QUE LA REFRIGERADORA </t>
  </si>
  <si>
    <t>NO SE LA PODÍA MOVER DEL LUGAR DONDE ESTABA.</t>
  </si>
  <si>
    <t>TIENE DE 5 AÑOS DE USO. Y MI EXPERIENCIA EN ESA CASA FUE MUY BUENA PORQUE TODO ME RESULTO BIEN.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</si>
</sst>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8" fontId="19" fillId="0" borderId="19" xfId="0" applyNumberFormat="1" applyFont="1" applyBorder="1" applyAlignment="1">
      <alignment/>
    </xf>
    <xf numFmtId="179" fontId="19" fillId="0" borderId="19" xfId="0" applyNumberFormat="1" applyFont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9" fillId="3" borderId="2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8" fillId="0" borderId="2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3</xdr:row>
      <xdr:rowOff>133350</xdr:rowOff>
    </xdr:from>
    <xdr:to>
      <xdr:col>11</xdr:col>
      <xdr:colOff>142875</xdr:colOff>
      <xdr:row>36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619125"/>
          <a:ext cx="7077075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48</xdr:row>
      <xdr:rowOff>9525</xdr:rowOff>
    </xdr:from>
    <xdr:to>
      <xdr:col>10</xdr:col>
      <xdr:colOff>180975</xdr:colOff>
      <xdr:row>82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24875"/>
          <a:ext cx="823912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92"/>
  <sheetViews>
    <sheetView tabSelected="1" zoomScale="70" zoomScaleNormal="70" workbookViewId="0" topLeftCell="A55">
      <selection activeCell="P83" sqref="P83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1.421875" style="1" customWidth="1"/>
    <col min="11" max="11" width="3.28125" style="1" customWidth="1"/>
    <col min="12" max="12" width="2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3" t="s">
        <v>0</v>
      </c>
      <c r="D3" s="83"/>
      <c r="E3" s="83"/>
      <c r="F3" s="6"/>
      <c r="G3" s="82" t="s">
        <v>1</v>
      </c>
      <c r="H3" s="82"/>
      <c r="I3" s="82"/>
      <c r="J3" s="82"/>
      <c r="K3" s="82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76" t="s">
        <v>2</v>
      </c>
      <c r="D5" s="77"/>
      <c r="E5" s="77"/>
      <c r="F5" s="78"/>
      <c r="G5" s="8"/>
      <c r="H5" s="69" t="s">
        <v>3</v>
      </c>
      <c r="I5" s="70"/>
      <c r="J5" s="70"/>
      <c r="K5" s="71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80" t="s">
        <v>54</v>
      </c>
      <c r="E7" s="81"/>
      <c r="F7" s="11"/>
      <c r="G7" s="8"/>
      <c r="H7" s="16" t="s">
        <v>5</v>
      </c>
      <c r="I7" s="72" t="s">
        <v>60</v>
      </c>
      <c r="J7" s="73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80" t="s">
        <v>55</v>
      </c>
      <c r="E8" s="81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80" t="s">
        <v>56</v>
      </c>
      <c r="E9" s="81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80"/>
      <c r="E10" s="81"/>
      <c r="F10" s="11"/>
      <c r="G10" s="8"/>
      <c r="H10" s="16" t="s">
        <v>9</v>
      </c>
      <c r="I10" s="88" t="s">
        <v>63</v>
      </c>
      <c r="J10" s="89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76" t="s">
        <v>10</v>
      </c>
      <c r="D13" s="79"/>
      <c r="E13" s="79"/>
      <c r="F13" s="78"/>
      <c r="G13" s="8"/>
      <c r="H13" s="90" t="s">
        <v>11</v>
      </c>
      <c r="I13" s="91"/>
      <c r="J13" s="91"/>
      <c r="K13" s="92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8" t="str">
        <f>D7</f>
        <v>GABRIELA CASTRO</v>
      </c>
      <c r="F15" s="17"/>
      <c r="G15" s="8"/>
      <c r="H15" s="26" t="s">
        <v>13</v>
      </c>
      <c r="I15" s="27" t="s">
        <v>14</v>
      </c>
      <c r="J15" s="60">
        <v>24</v>
      </c>
      <c r="K15" s="25"/>
      <c r="L15" s="5"/>
      <c r="M15" s="4"/>
      <c r="N15" s="5"/>
      <c r="O15" s="5"/>
      <c r="P15" s="5"/>
    </row>
    <row r="16" spans="2:16" ht="17.25" thickBot="1">
      <c r="B16" s="4"/>
      <c r="C16" s="16" t="s">
        <v>15</v>
      </c>
      <c r="D16" s="10"/>
      <c r="E16" s="64">
        <v>38300</v>
      </c>
      <c r="F16" s="17"/>
      <c r="G16" s="8"/>
      <c r="H16" s="26" t="s">
        <v>16</v>
      </c>
      <c r="I16" s="28" t="s">
        <v>17</v>
      </c>
      <c r="J16" s="65">
        <v>4369.7</v>
      </c>
      <c r="K16" s="25"/>
      <c r="L16" s="5"/>
      <c r="M16" s="4"/>
      <c r="N16" s="5"/>
      <c r="O16" s="5"/>
      <c r="P16" s="5"/>
    </row>
    <row r="17" spans="2:16" ht="17.25" thickBot="1">
      <c r="B17" s="4"/>
      <c r="C17" s="16" t="s">
        <v>18</v>
      </c>
      <c r="D17" s="10"/>
      <c r="E17" s="63" t="s">
        <v>57</v>
      </c>
      <c r="F17" s="17"/>
      <c r="G17" s="8"/>
      <c r="H17" s="26" t="s">
        <v>19</v>
      </c>
      <c r="I17" s="28" t="s">
        <v>17</v>
      </c>
      <c r="J17" s="65">
        <v>1980.1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63" t="s">
        <v>62</v>
      </c>
      <c r="F18" s="17"/>
      <c r="G18" s="8"/>
      <c r="H18" s="26" t="s">
        <v>21</v>
      </c>
      <c r="I18" s="28" t="s">
        <v>22</v>
      </c>
      <c r="J18" s="60">
        <f>J16/1000</f>
        <v>4.3697</v>
      </c>
      <c r="K18" s="25"/>
      <c r="L18" s="5"/>
      <c r="M18" s="4"/>
      <c r="N18" s="5"/>
      <c r="O18" s="5"/>
      <c r="P18" s="5"/>
    </row>
    <row r="19" spans="2:16" ht="17.25" thickBot="1">
      <c r="B19" s="4"/>
      <c r="C19" s="16" t="s">
        <v>23</v>
      </c>
      <c r="D19" s="10"/>
      <c r="E19" s="63" t="s">
        <v>58</v>
      </c>
      <c r="F19" s="17"/>
      <c r="G19" s="8"/>
      <c r="H19" s="26" t="s">
        <v>21</v>
      </c>
      <c r="I19" s="28" t="s">
        <v>24</v>
      </c>
      <c r="J19" s="60">
        <f>J18*30</f>
        <v>131.091</v>
      </c>
      <c r="K19" s="25"/>
      <c r="L19" s="5"/>
      <c r="M19" s="4"/>
      <c r="N19" s="5"/>
      <c r="O19" s="5"/>
      <c r="P19" s="5"/>
    </row>
    <row r="20" spans="2:16" ht="17.25" thickBot="1">
      <c r="B20" s="4"/>
      <c r="C20" s="16" t="s">
        <v>25</v>
      </c>
      <c r="D20" s="10"/>
      <c r="E20" s="64">
        <v>38299</v>
      </c>
      <c r="F20" s="17"/>
      <c r="G20" s="8"/>
      <c r="H20" s="26" t="s">
        <v>21</v>
      </c>
      <c r="I20" s="28" t="s">
        <v>26</v>
      </c>
      <c r="J20" s="60">
        <f>J19*12</f>
        <v>1573.092</v>
      </c>
      <c r="K20" s="25"/>
      <c r="L20" s="5"/>
      <c r="M20" s="4"/>
      <c r="N20" s="5"/>
      <c r="O20" s="5"/>
      <c r="P20" s="5"/>
    </row>
    <row r="21" spans="2:16" ht="17.25" thickBot="1">
      <c r="B21" s="4"/>
      <c r="C21" s="16" t="s">
        <v>27</v>
      </c>
      <c r="D21" s="10"/>
      <c r="E21" s="64">
        <v>38299</v>
      </c>
      <c r="F21" s="17"/>
      <c r="G21" s="8"/>
      <c r="H21" s="26" t="s">
        <v>28</v>
      </c>
      <c r="I21" s="28" t="s">
        <v>29</v>
      </c>
      <c r="J21" s="60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63" t="s">
        <v>59</v>
      </c>
      <c r="F22" s="17"/>
      <c r="G22" s="8"/>
      <c r="H22" s="26" t="s">
        <v>31</v>
      </c>
      <c r="I22" s="24"/>
      <c r="J22" s="61">
        <f>J21*J19</f>
        <v>10.8018984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4">
        <v>38302</v>
      </c>
      <c r="F23" s="17"/>
      <c r="G23" s="8"/>
      <c r="H23" s="26" t="s">
        <v>33</v>
      </c>
      <c r="I23" s="24"/>
      <c r="J23" s="62">
        <f>J22*12</f>
        <v>129.62278080000002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69" t="s">
        <v>34</v>
      </c>
      <c r="D26" s="86"/>
      <c r="E26" s="86"/>
      <c r="F26" s="86"/>
      <c r="G26" s="86"/>
      <c r="H26" s="86"/>
      <c r="I26" s="86"/>
      <c r="J26" s="86"/>
      <c r="K26" s="87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3"/>
      <c r="H29" s="63"/>
      <c r="I29" s="63"/>
      <c r="J29" s="63" t="s">
        <v>52</v>
      </c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3"/>
      <c r="H30" s="63"/>
      <c r="I30" s="63"/>
      <c r="J30" s="63" t="s">
        <v>52</v>
      </c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3"/>
      <c r="H31" s="63"/>
      <c r="I31" s="63"/>
      <c r="J31" s="63" t="s">
        <v>52</v>
      </c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3"/>
      <c r="H32" s="63"/>
      <c r="I32" s="63"/>
      <c r="J32" s="63" t="s">
        <v>52</v>
      </c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6"/>
      <c r="H33" s="66"/>
      <c r="I33" s="66"/>
      <c r="J33" s="66" t="s">
        <v>52</v>
      </c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3"/>
      <c r="H35" s="63" t="s">
        <v>52</v>
      </c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/>
      <c r="H36" s="63" t="s">
        <v>52</v>
      </c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3" t="s">
        <v>52</v>
      </c>
      <c r="H37" s="63"/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3" t="s">
        <v>52</v>
      </c>
      <c r="H38" s="63"/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3" t="s">
        <v>52</v>
      </c>
      <c r="H39" s="63"/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69" t="s">
        <v>3</v>
      </c>
      <c r="D44" s="70"/>
      <c r="E44" s="70"/>
      <c r="F44" s="71"/>
      <c r="G44" s="76" t="s">
        <v>2</v>
      </c>
      <c r="H44" s="77"/>
      <c r="I44" s="77"/>
      <c r="J44" s="78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84" t="str">
        <f>I7</f>
        <v>SARAY ALTAMIRANO</v>
      </c>
      <c r="E46" s="85"/>
      <c r="F46" s="17"/>
      <c r="G46" s="15" t="s">
        <v>4</v>
      </c>
      <c r="H46" s="84" t="str">
        <f>D7</f>
        <v>GABRIELA CASTRO</v>
      </c>
      <c r="I46" s="93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74"/>
      <c r="I47" s="75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7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46"/>
    </row>
    <row r="83" spans="2:12" ht="12">
      <c r="B83" s="44"/>
      <c r="C83" s="67" t="s">
        <v>53</v>
      </c>
      <c r="D83" s="5" t="s">
        <v>61</v>
      </c>
      <c r="E83" s="5"/>
      <c r="F83" s="5"/>
      <c r="G83" s="5"/>
      <c r="H83" s="5"/>
      <c r="I83" s="5"/>
      <c r="J83" s="5"/>
      <c r="K83" s="46"/>
      <c r="L83" s="46"/>
    </row>
    <row r="84" spans="2:12" ht="12">
      <c r="B84" s="44"/>
      <c r="C84" s="44"/>
      <c r="D84" s="5" t="s">
        <v>64</v>
      </c>
      <c r="E84" s="5"/>
      <c r="F84" s="5"/>
      <c r="G84" s="5"/>
      <c r="H84" s="5"/>
      <c r="I84" s="5"/>
      <c r="J84" s="5"/>
      <c r="K84" s="46"/>
      <c r="L84" s="46"/>
    </row>
    <row r="85" spans="2:12" ht="12">
      <c r="B85" s="44"/>
      <c r="C85" s="44"/>
      <c r="D85" s="5" t="s">
        <v>65</v>
      </c>
      <c r="E85" s="5"/>
      <c r="F85" s="5"/>
      <c r="G85" s="5"/>
      <c r="H85" s="5"/>
      <c r="I85" s="5"/>
      <c r="J85" s="5"/>
      <c r="K85" s="46"/>
      <c r="L85" s="46"/>
    </row>
    <row r="86" spans="2:12" ht="12">
      <c r="B86" s="44"/>
      <c r="C86" s="44"/>
      <c r="D86" s="5" t="s">
        <v>66</v>
      </c>
      <c r="E86" s="5"/>
      <c r="F86" s="5"/>
      <c r="G86" s="5"/>
      <c r="H86" s="5"/>
      <c r="I86" s="5"/>
      <c r="J86" s="5"/>
      <c r="K86" s="46"/>
      <c r="L86" s="46"/>
    </row>
    <row r="87" spans="2:12" ht="12">
      <c r="B87" s="44"/>
      <c r="C87" s="44"/>
      <c r="D87" s="94" t="s">
        <v>67</v>
      </c>
      <c r="E87" s="5"/>
      <c r="F87" s="5"/>
      <c r="G87" s="5"/>
      <c r="H87" s="5"/>
      <c r="I87" s="5"/>
      <c r="J87" s="5"/>
      <c r="K87" s="46"/>
      <c r="L87" s="46"/>
    </row>
    <row r="88" spans="2:12" ht="12.75" thickBot="1">
      <c r="B88" s="44"/>
      <c r="C88" s="44"/>
      <c r="D88" s="94" t="s">
        <v>68</v>
      </c>
      <c r="E88" s="5"/>
      <c r="F88" s="5"/>
      <c r="G88" s="5"/>
      <c r="H88" s="5"/>
      <c r="I88" s="5"/>
      <c r="J88" s="5"/>
      <c r="K88" s="46"/>
      <c r="L88" s="46"/>
    </row>
    <row r="89" spans="2:12" ht="9.75" customHeight="1" thickBot="1">
      <c r="B89" s="44"/>
      <c r="C89" s="12"/>
      <c r="D89" s="13"/>
      <c r="E89" s="13"/>
      <c r="F89" s="14"/>
      <c r="G89" s="52"/>
      <c r="H89" s="53"/>
      <c r="I89" s="50"/>
      <c r="J89" s="53"/>
      <c r="K89" s="48"/>
      <c r="L89" s="46"/>
    </row>
    <row r="90" spans="2:12" ht="18.75" thickBot="1">
      <c r="B90" s="44"/>
      <c r="C90" s="16" t="s">
        <v>9</v>
      </c>
      <c r="D90" s="84" t="str">
        <f>I10</f>
        <v>07-01-133</v>
      </c>
      <c r="E90" s="85"/>
      <c r="F90" s="17"/>
      <c r="G90" s="26" t="s">
        <v>33</v>
      </c>
      <c r="H90" s="24"/>
      <c r="I90" s="54">
        <f>J23</f>
        <v>129.62278080000002</v>
      </c>
      <c r="J90" s="24"/>
      <c r="K90" s="33"/>
      <c r="L90" s="46"/>
    </row>
    <row r="91" spans="2:12" ht="10.5" customHeight="1" thickBot="1">
      <c r="B91" s="44"/>
      <c r="C91" s="18"/>
      <c r="D91" s="19"/>
      <c r="E91" s="19"/>
      <c r="F91" s="20"/>
      <c r="G91" s="21"/>
      <c r="H91" s="22"/>
      <c r="I91" s="22"/>
      <c r="J91" s="22"/>
      <c r="K91" s="37"/>
      <c r="L91" s="46"/>
    </row>
    <row r="92" spans="2:12" ht="12.75" thickBot="1"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7"/>
    </row>
  </sheetData>
  <sheetProtection/>
  <mergeCells count="19">
    <mergeCell ref="G3:K3"/>
    <mergeCell ref="C3:E3"/>
    <mergeCell ref="D90:E90"/>
    <mergeCell ref="C26:K26"/>
    <mergeCell ref="I10:J10"/>
    <mergeCell ref="H13:K13"/>
    <mergeCell ref="C44:F44"/>
    <mergeCell ref="D46:E46"/>
    <mergeCell ref="G44:J44"/>
    <mergeCell ref="H46:I46"/>
    <mergeCell ref="H5:K5"/>
    <mergeCell ref="I7:J7"/>
    <mergeCell ref="H47:I47"/>
    <mergeCell ref="C5:F5"/>
    <mergeCell ref="C13:F13"/>
    <mergeCell ref="D7:E7"/>
    <mergeCell ref="D8:E8"/>
    <mergeCell ref="D9:E9"/>
    <mergeCell ref="D10:E10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Saray</cp:lastModifiedBy>
  <cp:lastPrinted>2004-10-27T21:05:00Z</cp:lastPrinted>
  <dcterms:created xsi:type="dcterms:W3CDTF">2004-10-14T16:35:46Z</dcterms:created>
  <dcterms:modified xsi:type="dcterms:W3CDTF">2004-11-20T14:42:53Z</dcterms:modified>
  <cp:category/>
  <cp:version/>
  <cp:contentType/>
  <cp:contentStatus/>
</cp:coreProperties>
</file>