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<sst xmlns="http://schemas.openxmlformats.org/spreadsheetml/2006/main" count="84" uniqueCount="66">
  <si>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</si>
  <si>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</si>
  <si>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</si>
  <si>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</si>
  <si>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</si>
  <si>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</si>
  <si>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</si>
  <si>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</si>
  <si>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</si>
  <si>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</si>
  <si>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</si>
  <si>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</si>
  <si>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</si>
  <si>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</si>
  <si>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</si>
  <si>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</si>
  <si>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</si>
  <si>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</si>
  <si>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</si>
  <si>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</si>
  <si>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</si>
  <si>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</si>
  <si>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</si>
  <si>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</si>
  <si>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</si>
  <si>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</si>
  <si>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</si>
  <si>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</si>
  <si>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</si>
  <si>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</si>
  <si>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</si>
  <si>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</si>
  <si>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</si>
  <si>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</si>
  <si>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</si>
  <si>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</si>
  <si>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</si>
  <si>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</si>
  <si>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</si>
  <si>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</si>
  <si>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</si>
  <si>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</si>
  <si>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</si>
  <si>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</si>
  <si>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</si>
  <si>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</si>
  <si>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</si>
  <si>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</si>
  <si>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</si>
  <si>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</si>
  <si>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</si>
  <si>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</si>
  <si>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</si>
  <si>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 xml:space="preserve">OBSERVACIÒN: </t>
  </si>
  <si>
    <t>ADALBERTO TORRES</t>
  </si>
  <si>
    <t>BARRIO ALGARROBOS</t>
  </si>
  <si>
    <t>SARAY ALTAMIRANO</t>
  </si>
  <si>
    <t>06-01-129</t>
  </si>
  <si>
    <t>ENRIQUE ALTAMIRANO</t>
  </si>
  <si>
    <t>5 MINT</t>
  </si>
  <si>
    <t>RECTOR (CTIH)</t>
  </si>
  <si>
    <t xml:space="preserve">EN ESTE GRAFICO PUEDO OBSERVAR QUE DURANTE EL TIEMPO QUE ESTUVO CONECTADO EL WATTS UP A LA REFRIGERADORA EN </t>
  </si>
  <si>
    <t>NS  05/11/04</t>
  </si>
  <si>
    <t>ESTE CASO 24 HORAS, 135 WATTS DE CONSUMO CON INTERVALO DE 140 WATTS Y EN UN TIEMPO TIENE UNA ALZA DE ENERGIA A</t>
  </si>
  <si>
    <t xml:space="preserve">165 WATTS. ES DECIR QUE LA REFRIGERADORA SE ENCUENTRA EN MAL FUNCIONAMIENTO  DEBIDO A QUE EL CONSUMO EN WATTS      </t>
  </si>
  <si>
    <t>SE ENCUENTRA EN UN MISMO NIVEL.                     COSTO POR MES: 7,76.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</si>
</sst>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47625</xdr:rowOff>
    </xdr:from>
    <xdr:to>
      <xdr:col>10</xdr:col>
      <xdr:colOff>200025</xdr:colOff>
      <xdr:row>81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62975"/>
          <a:ext cx="8258175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37" sqref="B37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tabSelected="1" zoomScale="70" zoomScaleNormal="70" workbookViewId="0" topLeftCell="A1">
      <selection activeCell="S3" sqref="S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3" t="s">
        <v>0</v>
      </c>
      <c r="D3" s="83"/>
      <c r="E3" s="83"/>
      <c r="F3" s="6"/>
      <c r="G3" s="82" t="s">
        <v>1</v>
      </c>
      <c r="H3" s="82"/>
      <c r="I3" s="82"/>
      <c r="J3" s="82"/>
      <c r="K3" s="8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6" t="s">
        <v>2</v>
      </c>
      <c r="D5" s="77"/>
      <c r="E5" s="77"/>
      <c r="F5" s="78"/>
      <c r="G5" s="8"/>
      <c r="H5" s="69" t="s">
        <v>3</v>
      </c>
      <c r="I5" s="70"/>
      <c r="J5" s="70"/>
      <c r="K5" s="71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0" t="s">
        <v>54</v>
      </c>
      <c r="E7" s="81"/>
      <c r="F7" s="11"/>
      <c r="G7" s="8"/>
      <c r="H7" s="16" t="s">
        <v>5</v>
      </c>
      <c r="I7" s="72" t="s">
        <v>56</v>
      </c>
      <c r="J7" s="73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0" t="s">
        <v>55</v>
      </c>
      <c r="E8" s="81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0"/>
      <c r="E9" s="81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0">
        <v>2520945</v>
      </c>
      <c r="E10" s="81"/>
      <c r="F10" s="11"/>
      <c r="G10" s="8"/>
      <c r="H10" s="16" t="s">
        <v>9</v>
      </c>
      <c r="I10" s="88" t="s">
        <v>57</v>
      </c>
      <c r="J10" s="89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6" t="s">
        <v>10</v>
      </c>
      <c r="D13" s="79"/>
      <c r="E13" s="79"/>
      <c r="F13" s="78"/>
      <c r="G13" s="8"/>
      <c r="H13" s="90" t="s">
        <v>11</v>
      </c>
      <c r="I13" s="91"/>
      <c r="J13" s="91"/>
      <c r="K13" s="92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ADALBERTO TORRES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38296</v>
      </c>
      <c r="F16" s="17"/>
      <c r="G16" s="8"/>
      <c r="H16" s="26" t="s">
        <v>16</v>
      </c>
      <c r="I16" s="28" t="s">
        <v>17</v>
      </c>
      <c r="J16" s="65">
        <v>3137.6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58</v>
      </c>
      <c r="F17" s="17"/>
      <c r="G17" s="8"/>
      <c r="H17" s="26" t="s">
        <v>19</v>
      </c>
      <c r="I17" s="28" t="s">
        <v>17</v>
      </c>
      <c r="J17" s="65">
        <v>166.8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60</v>
      </c>
      <c r="F18" s="17"/>
      <c r="G18" s="8"/>
      <c r="H18" s="26" t="s">
        <v>21</v>
      </c>
      <c r="I18" s="28" t="s">
        <v>22</v>
      </c>
      <c r="J18" s="60">
        <f>J16/1000</f>
        <v>3.1376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62</v>
      </c>
      <c r="F19" s="17"/>
      <c r="G19" s="8"/>
      <c r="H19" s="26" t="s">
        <v>21</v>
      </c>
      <c r="I19" s="28" t="s">
        <v>24</v>
      </c>
      <c r="J19" s="60">
        <f>J18*30</f>
        <v>94.128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38295</v>
      </c>
      <c r="F20" s="17"/>
      <c r="G20" s="8"/>
      <c r="H20" s="26" t="s">
        <v>21</v>
      </c>
      <c r="I20" s="28" t="s">
        <v>26</v>
      </c>
      <c r="J20" s="60">
        <f>J19*12</f>
        <v>1129.536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38295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59</v>
      </c>
      <c r="F22" s="17"/>
      <c r="G22" s="8"/>
      <c r="H22" s="26" t="s">
        <v>31</v>
      </c>
      <c r="I22" s="24"/>
      <c r="J22" s="61">
        <f>J21*J19</f>
        <v>7.7561472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38302</v>
      </c>
      <c r="F23" s="17"/>
      <c r="G23" s="8"/>
      <c r="H23" s="26" t="s">
        <v>33</v>
      </c>
      <c r="I23" s="24"/>
      <c r="J23" s="62">
        <f>J22*12</f>
        <v>93.0737664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69" t="s">
        <v>34</v>
      </c>
      <c r="D26" s="86"/>
      <c r="E26" s="86"/>
      <c r="F26" s="86"/>
      <c r="G26" s="86"/>
      <c r="H26" s="86"/>
      <c r="I26" s="86"/>
      <c r="J26" s="86"/>
      <c r="K26" s="87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52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52</v>
      </c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52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69" t="s">
        <v>3</v>
      </c>
      <c r="D44" s="70"/>
      <c r="E44" s="70"/>
      <c r="F44" s="71"/>
      <c r="G44" s="76" t="s">
        <v>2</v>
      </c>
      <c r="H44" s="77"/>
      <c r="I44" s="77"/>
      <c r="J44" s="78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4" t="str">
        <f>I7</f>
        <v>SARAY ALTAMIRANO</v>
      </c>
      <c r="E46" s="85"/>
      <c r="F46" s="17"/>
      <c r="G46" s="15" t="s">
        <v>4</v>
      </c>
      <c r="H46" s="84" t="str">
        <f>D7</f>
        <v>ADALBERTO TORRES</v>
      </c>
      <c r="I46" s="93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4"/>
      <c r="I47" s="75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7" t="s">
        <v>53</v>
      </c>
      <c r="D83" s="5" t="s">
        <v>61</v>
      </c>
      <c r="E83" s="5"/>
      <c r="F83" s="5"/>
      <c r="G83" s="5"/>
      <c r="H83" s="5"/>
      <c r="I83" s="5"/>
      <c r="J83" s="5"/>
      <c r="K83" s="46"/>
      <c r="L83" s="46"/>
    </row>
    <row r="84" spans="2:12" ht="12">
      <c r="B84" s="44"/>
      <c r="C84" s="44"/>
      <c r="D84" s="5" t="s">
        <v>63</v>
      </c>
      <c r="E84" s="5"/>
      <c r="F84" s="5"/>
      <c r="G84" s="5"/>
      <c r="H84" s="5"/>
      <c r="I84" s="5"/>
      <c r="J84" s="5"/>
      <c r="K84" s="46"/>
      <c r="L84" s="46"/>
    </row>
    <row r="85" spans="2:12" ht="12">
      <c r="B85" s="44"/>
      <c r="C85" s="44"/>
      <c r="D85" s="5" t="s">
        <v>64</v>
      </c>
      <c r="E85" s="5"/>
      <c r="F85" s="5"/>
      <c r="G85" s="5"/>
      <c r="H85" s="5"/>
      <c r="I85" s="5"/>
      <c r="J85" s="5"/>
      <c r="K85" s="46"/>
      <c r="L85" s="46"/>
    </row>
    <row r="86" spans="2:12" ht="12.75" thickBot="1">
      <c r="B86" s="44"/>
      <c r="C86" s="44"/>
      <c r="D86" s="5" t="s">
        <v>65</v>
      </c>
      <c r="E86" s="5"/>
      <c r="F86" s="5"/>
      <c r="G86" s="5"/>
      <c r="H86" s="5"/>
      <c r="I86" s="5"/>
      <c r="J86" s="5"/>
      <c r="K86" s="46"/>
      <c r="L86" s="46"/>
    </row>
    <row r="87" spans="2:12" ht="9.75" customHeight="1" thickBot="1">
      <c r="B87" s="44"/>
      <c r="C87" s="12"/>
      <c r="D87" s="13"/>
      <c r="E87" s="13"/>
      <c r="F87" s="14"/>
      <c r="G87" s="52"/>
      <c r="H87" s="53"/>
      <c r="I87" s="50"/>
      <c r="J87" s="53"/>
      <c r="K87" s="48"/>
      <c r="L87" s="46"/>
    </row>
    <row r="88" spans="2:12" ht="18.75" thickBot="1">
      <c r="B88" s="44"/>
      <c r="C88" s="16" t="s">
        <v>9</v>
      </c>
      <c r="D88" s="84" t="str">
        <f>I10</f>
        <v>06-01-129</v>
      </c>
      <c r="E88" s="85"/>
      <c r="F88" s="17"/>
      <c r="G88" s="26" t="s">
        <v>33</v>
      </c>
      <c r="H88" s="24"/>
      <c r="I88" s="54">
        <f>J23</f>
        <v>93.0737664</v>
      </c>
      <c r="J88" s="24"/>
      <c r="K88" s="33"/>
      <c r="L88" s="46"/>
    </row>
    <row r="89" spans="2:12" ht="10.5" customHeight="1" thickBot="1">
      <c r="B89" s="44"/>
      <c r="C89" s="18"/>
      <c r="D89" s="19"/>
      <c r="E89" s="19"/>
      <c r="F89" s="20"/>
      <c r="G89" s="21"/>
      <c r="H89" s="22"/>
      <c r="I89" s="22"/>
      <c r="J89" s="22"/>
      <c r="K89" s="37"/>
      <c r="L89" s="46"/>
    </row>
    <row r="90" spans="2:12" ht="12.75" thickBot="1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7"/>
    </row>
  </sheetData>
  <sheetProtection/>
  <mergeCells count="19">
    <mergeCell ref="G3:K3"/>
    <mergeCell ref="C3:E3"/>
    <mergeCell ref="D88:E88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Saray</cp:lastModifiedBy>
  <cp:lastPrinted>2004-10-27T21:05:00Z</cp:lastPrinted>
  <dcterms:created xsi:type="dcterms:W3CDTF">2004-10-14T16:35:46Z</dcterms:created>
  <dcterms:modified xsi:type="dcterms:W3CDTF">2004-11-15T21:06:02Z</dcterms:modified>
  <cp:category/>
  <cp:version/>
  <cp:contentType/>
  <cp:contentStatus/>
</cp:coreProperties>
</file>