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<sst xmlns="http://schemas.openxmlformats.org/spreadsheetml/2006/main" count="86" uniqueCount="67">
  <si>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</si>
  <si>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</si>
  <si>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</si>
  <si>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</si>
  <si>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</si>
  <si>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</si>
  <si>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</si>
  <si>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</si>
  <si>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</si>
  <si>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</si>
  <si>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</si>
  <si>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</si>
  <si>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</si>
  <si>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</si>
  <si>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</si>
  <si>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</si>
  <si>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</si>
  <si>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</si>
  <si>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</si>
  <si>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</si>
  <si>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</si>
  <si>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</si>
  <si>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</si>
  <si>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</si>
  <si>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</si>
  <si>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</si>
  <si>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</si>
  <si>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</si>
  <si>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</si>
  <si>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</si>
  <si>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</si>
  <si>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</si>
  <si>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</si>
  <si>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</si>
  <si>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</si>
  <si>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</si>
  <si>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</si>
  <si>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</si>
  <si>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</si>
  <si>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</si>
  <si>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</si>
  <si>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</si>
  <si>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</si>
  <si>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</si>
  <si>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</si>
  <si>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</si>
  <si>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</si>
  <si>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</si>
  <si>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</si>
  <si>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</si>
  <si>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</si>
  <si>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</si>
  <si>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</si>
  <si>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Gabriela Ayala</t>
  </si>
  <si>
    <t>Quito</t>
  </si>
  <si>
    <t>Juan José Florez</t>
  </si>
  <si>
    <t>521-048</t>
  </si>
  <si>
    <t>Israel Castillo</t>
  </si>
  <si>
    <t>06-01-128</t>
  </si>
  <si>
    <t>Amparito Aguirre</t>
  </si>
  <si>
    <t>Rector (CIH)</t>
  </si>
  <si>
    <t>15 minutos</t>
  </si>
  <si>
    <t>NS 04/11/2004</t>
  </si>
  <si>
    <t>Observaciones:</t>
  </si>
  <si>
    <t xml:space="preserve">En el gráfico corresponde a un refrigerador que se encuentra funcionando bien en donde el consumo es de 210 y los </t>
  </si>
  <si>
    <t xml:space="preserve">230 watts,con un maximo de 1854,3 watts esto puede ser de una descarga electrica la cual pudo quemar al refrigerador, el intermedio </t>
  </si>
  <si>
    <t>de 250 y los 300 watts y con un mínimo de 0 watts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</si>
</sst>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;[Red]0.00"/>
    <numFmt numFmtId="187" formatCode="&quot;$&quot;\ #,##0.00;[Red]&quot;$&quot;\ #,##0.00"/>
    <numFmt numFmtId="188" formatCode="&quot;$&quot;\ #,##0.00"/>
  </numFmts>
  <fonts count="2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1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67" fontId="11" fillId="0" borderId="12" xfId="0" applyNumberFormat="1" applyFont="1" applyBorder="1" applyAlignment="1">
      <alignment/>
    </xf>
    <xf numFmtId="187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8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0" fontId="18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50</xdr:row>
      <xdr:rowOff>104775</xdr:rowOff>
    </xdr:from>
    <xdr:to>
      <xdr:col>10</xdr:col>
      <xdr:colOff>85725</xdr:colOff>
      <xdr:row>78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677400"/>
          <a:ext cx="817245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43">
      <selection activeCell="E24" sqref="E24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7" width="13.00390625" style="1" customWidth="1"/>
    <col min="8" max="8" width="14.28125" style="1" customWidth="1"/>
    <col min="9" max="9" width="13.00390625" style="1" customWidth="1"/>
    <col min="10" max="10" width="11.710937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2" t="s">
        <v>0</v>
      </c>
      <c r="D3" s="72"/>
      <c r="E3" s="72"/>
      <c r="F3" s="6"/>
      <c r="G3" s="71" t="s">
        <v>1</v>
      </c>
      <c r="H3" s="71"/>
      <c r="I3" s="71"/>
      <c r="J3" s="71"/>
      <c r="K3" s="71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7" t="s">
        <v>2</v>
      </c>
      <c r="D6" s="88"/>
      <c r="E6" s="88"/>
      <c r="F6" s="89"/>
      <c r="G6" s="8"/>
      <c r="H6" s="75" t="s">
        <v>3</v>
      </c>
      <c r="I6" s="83"/>
      <c r="J6" s="83"/>
      <c r="K6" s="84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5" t="s">
        <v>53</v>
      </c>
      <c r="E8" s="95"/>
      <c r="F8" s="11"/>
      <c r="G8" s="8"/>
      <c r="H8" s="16" t="s">
        <v>5</v>
      </c>
      <c r="I8" s="85" t="s">
        <v>57</v>
      </c>
      <c r="J8" s="86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85" t="s">
        <v>54</v>
      </c>
      <c r="E9" s="95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5" t="s">
        <v>55</v>
      </c>
      <c r="E10" s="95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85" t="s">
        <v>56</v>
      </c>
      <c r="E11" s="95"/>
      <c r="F11" s="11"/>
      <c r="G11" s="8"/>
      <c r="H11" s="16" t="s">
        <v>9</v>
      </c>
      <c r="I11" s="78" t="s">
        <v>58</v>
      </c>
      <c r="J11" s="79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7" t="s">
        <v>10</v>
      </c>
      <c r="D14" s="94"/>
      <c r="E14" s="94"/>
      <c r="F14" s="89"/>
      <c r="G14" s="8"/>
      <c r="H14" s="80" t="s">
        <v>11</v>
      </c>
      <c r="I14" s="81"/>
      <c r="J14" s="81"/>
      <c r="K14" s="82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3" t="s">
        <v>53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5">
        <v>38296</v>
      </c>
      <c r="F17" s="17"/>
      <c r="G17" s="8"/>
      <c r="H17" s="26" t="s">
        <v>16</v>
      </c>
      <c r="I17" s="29" t="s">
        <v>17</v>
      </c>
      <c r="J17" s="28">
        <v>1647.4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3" t="s">
        <v>59</v>
      </c>
      <c r="F18" s="17"/>
      <c r="G18" s="8"/>
      <c r="H18" s="26" t="s">
        <v>19</v>
      </c>
      <c r="I18" s="29" t="s">
        <v>17</v>
      </c>
      <c r="J18" s="28">
        <v>1854.3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3" t="s">
        <v>60</v>
      </c>
      <c r="F19" s="17"/>
      <c r="G19" s="8"/>
      <c r="H19" s="26" t="s">
        <v>21</v>
      </c>
      <c r="I19" s="29" t="s">
        <v>22</v>
      </c>
      <c r="J19" s="28">
        <f>J17/1000</f>
        <v>1.6474000000000002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6">
        <v>38295</v>
      </c>
      <c r="F20" s="17"/>
      <c r="G20" s="8"/>
      <c r="H20" s="26" t="s">
        <v>21</v>
      </c>
      <c r="I20" s="29" t="s">
        <v>24</v>
      </c>
      <c r="J20" s="28">
        <f>J19*30</f>
        <v>49.422000000000004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5" t="s">
        <v>62</v>
      </c>
      <c r="F21" s="17"/>
      <c r="G21" s="8"/>
      <c r="H21" s="26" t="s">
        <v>21</v>
      </c>
      <c r="I21" s="29" t="s">
        <v>26</v>
      </c>
      <c r="J21" s="28">
        <f>J20*12</f>
        <v>593.0640000000001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5">
        <v>38296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3" t="s">
        <v>61</v>
      </c>
      <c r="F23" s="17"/>
      <c r="G23" s="8"/>
      <c r="H23" s="26" t="s">
        <v>31</v>
      </c>
      <c r="I23" s="24"/>
      <c r="J23" s="30">
        <f>J22*J20</f>
        <v>4.0723728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5">
        <v>38315</v>
      </c>
      <c r="F24" s="17"/>
      <c r="G24" s="8"/>
      <c r="H24" s="26" t="s">
        <v>33</v>
      </c>
      <c r="I24" s="24"/>
      <c r="J24" s="31">
        <f>J23*12</f>
        <v>48.8684736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5" t="s">
        <v>34</v>
      </c>
      <c r="D27" s="76"/>
      <c r="E27" s="76"/>
      <c r="F27" s="76"/>
      <c r="G27" s="76"/>
      <c r="H27" s="76"/>
      <c r="I27" s="76"/>
      <c r="J27" s="76"/>
      <c r="K27" s="77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3"/>
      <c r="H30" s="63"/>
      <c r="I30" s="63" t="s">
        <v>52</v>
      </c>
      <c r="J30" s="63"/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3"/>
      <c r="H31" s="63"/>
      <c r="I31" s="63"/>
      <c r="J31" s="63" t="s">
        <v>52</v>
      </c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3"/>
      <c r="H32" s="63"/>
      <c r="I32" s="63"/>
      <c r="J32" s="63" t="s">
        <v>52</v>
      </c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3"/>
      <c r="H33" s="63"/>
      <c r="I33" s="63"/>
      <c r="J33" s="63" t="s">
        <v>52</v>
      </c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44</v>
      </c>
      <c r="D34" s="10"/>
      <c r="E34" s="10"/>
      <c r="F34" s="10"/>
      <c r="G34" s="64"/>
      <c r="H34" s="64"/>
      <c r="I34" s="64" t="s">
        <v>52</v>
      </c>
      <c r="J34" s="64"/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1" t="s">
        <v>45</v>
      </c>
      <c r="H35" s="61" t="s">
        <v>46</v>
      </c>
      <c r="I35" s="62"/>
      <c r="J35" s="62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3" t="s">
        <v>52</v>
      </c>
      <c r="H36" s="63"/>
      <c r="I36" s="62"/>
      <c r="J36" s="62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3" t="s">
        <v>52</v>
      </c>
      <c r="H37" s="63"/>
      <c r="I37" s="62"/>
      <c r="J37" s="62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3" t="s">
        <v>52</v>
      </c>
      <c r="H38" s="63"/>
      <c r="I38" s="62"/>
      <c r="J38" s="62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50</v>
      </c>
      <c r="D39" s="10"/>
      <c r="E39" s="10"/>
      <c r="F39" s="10"/>
      <c r="G39" s="63" t="s">
        <v>52</v>
      </c>
      <c r="H39" s="63"/>
      <c r="I39" s="62"/>
      <c r="J39" s="62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51</v>
      </c>
      <c r="D40" s="10"/>
      <c r="E40" s="10"/>
      <c r="F40" s="10"/>
      <c r="G40" s="63" t="s">
        <v>52</v>
      </c>
      <c r="H40" s="63"/>
      <c r="I40" s="62"/>
      <c r="J40" s="62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75" t="s">
        <v>3</v>
      </c>
      <c r="D46" s="83"/>
      <c r="E46" s="83"/>
      <c r="F46" s="84"/>
      <c r="G46" s="87" t="s">
        <v>2</v>
      </c>
      <c r="H46" s="88"/>
      <c r="I46" s="88"/>
      <c r="J46" s="89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85" t="str">
        <f>I8</f>
        <v>Israel Castillo</v>
      </c>
      <c r="E48" s="86"/>
      <c r="F48" s="17"/>
      <c r="G48" s="15" t="s">
        <v>4</v>
      </c>
      <c r="H48" s="90" t="str">
        <f>D8</f>
        <v>Gabriela Ayala</v>
      </c>
      <c r="I48" s="91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92"/>
      <c r="I49" s="93"/>
      <c r="J49" s="54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4.25">
      <c r="B80" s="47"/>
      <c r="C80" s="67" t="s">
        <v>63</v>
      </c>
      <c r="D80" s="70" t="s">
        <v>64</v>
      </c>
      <c r="E80" s="69"/>
      <c r="F80" s="69"/>
      <c r="G80" s="69"/>
      <c r="H80" s="69"/>
      <c r="I80" s="69"/>
      <c r="J80" s="69"/>
      <c r="K80" s="49"/>
      <c r="L80" s="49"/>
    </row>
    <row r="81" spans="2:12" ht="12.75">
      <c r="B81" s="47"/>
      <c r="C81" s="47"/>
      <c r="D81" s="69" t="s">
        <v>65</v>
      </c>
      <c r="E81" s="69"/>
      <c r="F81" s="69"/>
      <c r="G81" s="69"/>
      <c r="H81" s="69"/>
      <c r="I81" s="69"/>
      <c r="J81" s="69"/>
      <c r="K81" s="49"/>
      <c r="L81" s="49"/>
    </row>
    <row r="82" spans="2:12" ht="12.75">
      <c r="B82" s="47"/>
      <c r="C82" s="47"/>
      <c r="D82" s="69" t="s">
        <v>66</v>
      </c>
      <c r="E82" s="69"/>
      <c r="F82" s="69"/>
      <c r="G82" s="69"/>
      <c r="H82" s="69"/>
      <c r="I82" s="69"/>
      <c r="J82" s="69"/>
      <c r="K82" s="49"/>
      <c r="L82" s="49"/>
    </row>
    <row r="83" spans="2:12" ht="12">
      <c r="B83" s="47"/>
      <c r="C83" s="47"/>
      <c r="D83" s="68"/>
      <c r="E83" s="68"/>
      <c r="F83" s="68"/>
      <c r="G83" s="68"/>
      <c r="H83" s="68"/>
      <c r="I83" s="68"/>
      <c r="J83" s="68"/>
      <c r="K83" s="49"/>
      <c r="L83" s="49"/>
    </row>
    <row r="84" spans="2:12" ht="12.75" thickBot="1">
      <c r="B84" s="47"/>
      <c r="C84" s="47"/>
      <c r="D84" s="5"/>
      <c r="E84" s="5"/>
      <c r="F84" s="5"/>
      <c r="G84" s="5"/>
      <c r="H84" s="5"/>
      <c r="I84" s="5"/>
      <c r="J84" s="5"/>
      <c r="K84" s="49"/>
      <c r="L84" s="49"/>
    </row>
    <row r="85" spans="2:12" ht="9.75" customHeight="1" thickBot="1">
      <c r="B85" s="47"/>
      <c r="C85" s="12"/>
      <c r="D85" s="13"/>
      <c r="E85" s="13"/>
      <c r="F85" s="14"/>
      <c r="G85" s="55"/>
      <c r="H85" s="56"/>
      <c r="I85" s="53"/>
      <c r="J85" s="56"/>
      <c r="K85" s="51"/>
      <c r="L85" s="49"/>
    </row>
    <row r="86" spans="2:12" ht="18.75" thickBot="1">
      <c r="B86" s="47"/>
      <c r="C86" s="16" t="s">
        <v>9</v>
      </c>
      <c r="D86" s="73" t="str">
        <f>I11</f>
        <v>06-01-128</v>
      </c>
      <c r="E86" s="74"/>
      <c r="F86" s="17"/>
      <c r="G86" s="26" t="s">
        <v>33</v>
      </c>
      <c r="H86" s="24"/>
      <c r="I86" s="57">
        <f>J24</f>
        <v>48.8684736</v>
      </c>
      <c r="J86" s="24"/>
      <c r="K86" s="36"/>
      <c r="L86" s="49"/>
    </row>
    <row r="87" spans="2:12" ht="10.5" customHeight="1" thickBot="1">
      <c r="B87" s="47"/>
      <c r="C87" s="18"/>
      <c r="D87" s="19"/>
      <c r="E87" s="19"/>
      <c r="F87" s="20"/>
      <c r="G87" s="21"/>
      <c r="H87" s="22"/>
      <c r="I87" s="22"/>
      <c r="J87" s="22"/>
      <c r="K87" s="40"/>
      <c r="L87" s="49"/>
    </row>
    <row r="88" spans="2:12" ht="12.75" thickBot="1">
      <c r="B88" s="58"/>
      <c r="C88" s="59"/>
      <c r="D88" s="59"/>
      <c r="E88" s="59"/>
      <c r="F88" s="59"/>
      <c r="G88" s="59"/>
      <c r="H88" s="59"/>
      <c r="I88" s="59"/>
      <c r="J88" s="59"/>
      <c r="K88" s="59"/>
      <c r="L88" s="60"/>
    </row>
  </sheetData>
  <mergeCells count="19">
    <mergeCell ref="H6:K6"/>
    <mergeCell ref="I8:J8"/>
    <mergeCell ref="H49:I49"/>
    <mergeCell ref="C6:F6"/>
    <mergeCell ref="C14:F14"/>
    <mergeCell ref="D8:E8"/>
    <mergeCell ref="D9:E9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Israel</cp:lastModifiedBy>
  <dcterms:created xsi:type="dcterms:W3CDTF">2004-10-14T16:35:46Z</dcterms:created>
  <dcterms:modified xsi:type="dcterms:W3CDTF">2004-11-24T14:26:53Z</dcterms:modified>
  <cp:category/>
  <cp:version/>
  <cp:contentType/>
  <cp:contentStatus/>
</cp:coreProperties>
</file>