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<sst xmlns="http://schemas.openxmlformats.org/spreadsheetml/2006/main" count="129" uniqueCount="111">
  <si>
    <t>Energia Renovable "Solar Quest"</t>
  </si>
  <si>
    <t>Participacion Estudiantil "200 Horas Servicio Comunitario"</t>
  </si>
  <si>
    <t>Datos Recolectados en Forma Individual "Watts Up"</t>
  </si>
  <si>
    <t>Colegio</t>
  </si>
  <si>
    <t>Institucion</t>
  </si>
  <si>
    <t xml:space="preserve"> Empresa Elecgalapogos  </t>
  </si>
  <si>
    <t>Dotos de Alumnos</t>
  </si>
  <si>
    <t>Diferencia o Balance</t>
  </si>
  <si>
    <t>Fecha y Hora de conexión</t>
  </si>
  <si>
    <t>17/04/04_9:00</t>
  </si>
  <si>
    <t>21/04/04_8:00</t>
  </si>
  <si>
    <t xml:space="preserve">Departamento </t>
  </si>
  <si>
    <t>equipo</t>
  </si>
  <si>
    <t>Modelo</t>
  </si>
  <si>
    <t>Consumo X Hora</t>
  </si>
  <si>
    <t>Total de departamento</t>
  </si>
  <si>
    <t>GERENCIA</t>
  </si>
  <si>
    <t>regleta(compu-impresora-monitor-cpu)</t>
  </si>
  <si>
    <t>Compu(Sansung-syncmaster), Impresora(Epson-lq570e), Monitor(551V), CPU(COMPAQ)</t>
  </si>
  <si>
    <t>Regleta : monitor ,  CPU  , Impresora.</t>
  </si>
  <si>
    <t>monitor:GL 55V 120volts , CPU:120 volts ,impresora: EPSON L 800.</t>
  </si>
  <si>
    <t>Fecha yH de desconexión</t>
  </si>
  <si>
    <t xml:space="preserve"> Ignacio Hernández</t>
  </si>
  <si>
    <t>Legal</t>
  </si>
  <si>
    <t>CPU</t>
  </si>
  <si>
    <t>Intel Celeron</t>
  </si>
  <si>
    <t>Monitor</t>
  </si>
  <si>
    <t>LG</t>
  </si>
  <si>
    <t>Impresora</t>
  </si>
  <si>
    <t>Epson</t>
  </si>
  <si>
    <t>Parlantes</t>
  </si>
  <si>
    <t>Star</t>
  </si>
  <si>
    <t>Radio</t>
  </si>
  <si>
    <t>Sharp</t>
  </si>
  <si>
    <t>Ventilador</t>
  </si>
  <si>
    <t>Sanyo</t>
  </si>
  <si>
    <t>Calculadora</t>
  </si>
  <si>
    <t>Casio</t>
  </si>
  <si>
    <t>TESORERIA CONTA.</t>
  </si>
  <si>
    <t>REGLETA</t>
  </si>
  <si>
    <t>COMPUTADORA</t>
  </si>
  <si>
    <t>COMPAC</t>
  </si>
  <si>
    <t>RADIO TELEVISOR</t>
  </si>
  <si>
    <t>SONY</t>
  </si>
  <si>
    <t>CAFETERA</t>
  </si>
  <si>
    <t>OSTER</t>
  </si>
  <si>
    <t>IMPRESORA</t>
  </si>
  <si>
    <t>EPSON</t>
  </si>
  <si>
    <t>MONITOR</t>
  </si>
  <si>
    <t>SAMSUNG</t>
  </si>
  <si>
    <t>CALCULADORA</t>
  </si>
  <si>
    <t>JEFATURA COMERCIAL Y ATENCION AL CLIENTE</t>
  </si>
  <si>
    <t>REFRIGERADOR</t>
  </si>
  <si>
    <t>NISATO, COMPAQ DESKPRO, WIN, 900 MHZ, EPOSN FOX-880</t>
  </si>
  <si>
    <t>CPU, MONITOR, IMPRESORA, GRABADORA, TELEFONO</t>
  </si>
  <si>
    <t>COMPAQ DESKPRO, WIN 900MHZ, EPSON FOX_880</t>
  </si>
  <si>
    <t>CONECTADO EN UNA  REGLETA:UN MONITOR, UN CPU, UNA IMPRESORA</t>
  </si>
  <si>
    <t>SAMSUNG X551B, SAMSUNG XCLONE, EPSON FX-8807</t>
  </si>
  <si>
    <t>Calculadora,</t>
  </si>
  <si>
    <t>casio, DR-12015</t>
  </si>
  <si>
    <t>Verificador de dinero</t>
  </si>
  <si>
    <t xml:space="preserve">sansum </t>
  </si>
  <si>
    <t xml:space="preserve">cpu </t>
  </si>
  <si>
    <t xml:space="preserve">deskpro </t>
  </si>
  <si>
    <t xml:space="preserve">            RESEPCION</t>
  </si>
  <si>
    <t xml:space="preserve">monitor , </t>
  </si>
  <si>
    <t>compac de 15 pulgadas</t>
  </si>
  <si>
    <t xml:space="preserve">                      Y</t>
  </si>
  <si>
    <t>epson fx-2190</t>
  </si>
  <si>
    <t xml:space="preserve">            RECAUDACION</t>
  </si>
  <si>
    <t>Dispensador agua</t>
  </si>
  <si>
    <t>SMC</t>
  </si>
  <si>
    <t xml:space="preserve">Regulador de Voltaje donde estava conectado una Radio motorola  Radio de escuchar musica </t>
  </si>
  <si>
    <t xml:space="preserve"> B_C392   Radio Silver</t>
  </si>
  <si>
    <t>Secretaria</t>
  </si>
  <si>
    <t>no registrado</t>
  </si>
  <si>
    <t>Sesiones</t>
  </si>
  <si>
    <t>Copiadora</t>
  </si>
  <si>
    <t>Canon</t>
  </si>
  <si>
    <t>Auditoria_Interna</t>
  </si>
  <si>
    <t>Kool Operator</t>
  </si>
  <si>
    <t>Grabadora</t>
  </si>
  <si>
    <t>JVC RCX240</t>
  </si>
  <si>
    <t>Casio FR2400</t>
  </si>
  <si>
    <t>Epson LX_300</t>
  </si>
  <si>
    <t>Teléfono</t>
  </si>
  <si>
    <t>General Electric</t>
  </si>
  <si>
    <t>Clon</t>
  </si>
  <si>
    <t>Un REGULADOR que alimentaba a :                     Un CPU  Intel Inside</t>
  </si>
  <si>
    <t>Serie 85.993</t>
  </si>
  <si>
    <t>Un monitor de 14 LG</t>
  </si>
  <si>
    <t>452V</t>
  </si>
  <si>
    <t>Una regleta que alimentaba a:</t>
  </si>
  <si>
    <t>Una impresora Epson</t>
  </si>
  <si>
    <t>EpsonFX-880</t>
  </si>
  <si>
    <t>UN moninitor de 14 Compaq</t>
  </si>
  <si>
    <t>No.612</t>
  </si>
  <si>
    <t>Un CPU Compaq deskpro</t>
  </si>
  <si>
    <t>Serie  F851CCP21040</t>
  </si>
  <si>
    <t>UN fax Panasonic</t>
  </si>
  <si>
    <t>KX-FT33LA</t>
  </si>
  <si>
    <t>Un radiotelevisor Crown</t>
  </si>
  <si>
    <t>502R</t>
  </si>
  <si>
    <t>Battery backup adaptador</t>
  </si>
  <si>
    <t>Panasonic</t>
  </si>
  <si>
    <t>Digital super hybrid sistem</t>
  </si>
  <si>
    <t>Recepción</t>
  </si>
  <si>
    <t>Reloj targetero</t>
  </si>
  <si>
    <t>Total de consumo de Departamento</t>
  </si>
  <si>
    <t>datos de solar quest</t>
  </si>
  <si>
    <t>Datos de Acondicionados y otros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</si>
</sst>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7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Futura Md BT"/>
      <family val="2"/>
    </font>
    <font>
      <b/>
      <sz val="10"/>
      <name val="Futura Md BT"/>
      <family val="2"/>
    </font>
    <font>
      <b/>
      <sz val="9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0"/>
    </font>
    <font>
      <sz val="10"/>
      <color indexed="17"/>
      <name val="Arial"/>
      <family val="2"/>
    </font>
    <font>
      <i/>
      <sz val="12"/>
      <color indexed="8"/>
      <name val="Monotype Corsiva"/>
      <family val="4"/>
    </font>
    <font>
      <sz val="8"/>
      <name val="Arial Black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llegro BT"/>
      <family val="5"/>
    </font>
  </fonts>
  <fills count="21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wrapText="1"/>
    </xf>
    <xf numFmtId="0" fontId="0" fillId="6" borderId="7" xfId="0" applyFill="1" applyBorder="1" applyAlignment="1">
      <alignment/>
    </xf>
    <xf numFmtId="0" fontId="10" fillId="7" borderId="8" xfId="0" applyFont="1" applyFill="1" applyBorder="1" applyAlignment="1">
      <alignment wrapText="1"/>
    </xf>
    <xf numFmtId="0" fontId="10" fillId="7" borderId="9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10" xfId="0" applyFill="1" applyBorder="1" applyAlignment="1">
      <alignment/>
    </xf>
    <xf numFmtId="0" fontId="11" fillId="8" borderId="0" xfId="0" applyFont="1" applyFill="1" applyBorder="1" applyAlignment="1">
      <alignment/>
    </xf>
    <xf numFmtId="0" fontId="1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0" fillId="8" borderId="0" xfId="0" applyFill="1" applyAlignment="1">
      <alignment/>
    </xf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 wrapText="1"/>
    </xf>
    <xf numFmtId="0" fontId="0" fillId="12" borderId="1" xfId="0" applyFill="1" applyBorder="1" applyAlignment="1">
      <alignment/>
    </xf>
    <xf numFmtId="0" fontId="4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/>
    </xf>
    <xf numFmtId="0" fontId="5" fillId="13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5" fillId="1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3" fillId="9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/>
    </xf>
    <xf numFmtId="0" fontId="14" fillId="13" borderId="1" xfId="0" applyFont="1" applyFill="1" applyBorder="1" applyAlignment="1">
      <alignment wrapText="1" shrinkToFit="1"/>
    </xf>
    <xf numFmtId="0" fontId="14" fillId="13" borderId="1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4" borderId="14" xfId="0" applyFill="1" applyBorder="1" applyAlignment="1">
      <alignment wrapText="1"/>
    </xf>
    <xf numFmtId="0" fontId="0" fillId="5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11" borderId="13" xfId="0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4" borderId="11" xfId="0" applyFont="1" applyFill="1" applyBorder="1" applyAlignment="1">
      <alignment vertical="justify" wrapText="1" readingOrder="1"/>
    </xf>
    <xf numFmtId="0" fontId="0" fillId="4" borderId="11" xfId="0" applyFill="1" applyBorder="1" applyAlignment="1">
      <alignment horizontal="center" readingOrder="1"/>
    </xf>
    <xf numFmtId="0" fontId="0" fillId="4" borderId="12" xfId="0" applyFont="1" applyFill="1" applyBorder="1" applyAlignment="1">
      <alignment vertical="justify" wrapText="1" readingOrder="1"/>
    </xf>
    <xf numFmtId="0" fontId="0" fillId="4" borderId="12" xfId="0" applyFill="1" applyBorder="1" applyAlignment="1">
      <alignment horizontal="center" vertical="justify" readingOrder="1"/>
    </xf>
    <xf numFmtId="0" fontId="0" fillId="17" borderId="12" xfId="0" applyFill="1" applyBorder="1" applyAlignment="1">
      <alignment horizontal="center" vertical="justify" wrapText="1" readingOrder="1"/>
    </xf>
    <xf numFmtId="0" fontId="0" fillId="17" borderId="17" xfId="0" applyFill="1" applyBorder="1" applyAlignment="1">
      <alignment horizontal="center" vertical="justify" wrapText="1" readingOrder="1"/>
    </xf>
    <xf numFmtId="0" fontId="0" fillId="18" borderId="0" xfId="0" applyFill="1" applyAlignment="1">
      <alignment/>
    </xf>
    <xf numFmtId="0" fontId="14" fillId="18" borderId="10" xfId="0" applyFont="1" applyFill="1" applyBorder="1" applyAlignment="1">
      <alignment/>
    </xf>
    <xf numFmtId="0" fontId="14" fillId="19" borderId="1" xfId="0" applyFont="1" applyFill="1" applyBorder="1" applyAlignment="1">
      <alignment/>
    </xf>
    <xf numFmtId="0" fontId="0" fillId="19" borderId="1" xfId="0" applyFill="1" applyBorder="1" applyAlignment="1">
      <alignment/>
    </xf>
    <xf numFmtId="0" fontId="15" fillId="8" borderId="0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18" xfId="0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 wrapText="1" readingOrder="1"/>
    </xf>
    <xf numFmtId="0" fontId="6" fillId="14" borderId="17" xfId="0" applyFont="1" applyFill="1" applyBorder="1" applyAlignment="1">
      <alignment horizontal="center" vertical="center" wrapText="1" readingOrder="1"/>
    </xf>
    <xf numFmtId="0" fontId="9" fillId="8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24.7109375" style="0" customWidth="1"/>
    <col min="2" max="2" width="26.57421875" style="0" customWidth="1"/>
    <col min="3" max="3" width="28.7109375" style="0" customWidth="1"/>
    <col min="4" max="4" width="0.13671875" style="0" customWidth="1"/>
    <col min="5" max="5" width="21.421875" style="0" customWidth="1"/>
    <col min="6" max="6" width="19.00390625" style="0" customWidth="1"/>
  </cols>
  <sheetData>
    <row r="1" spans="1:6" ht="15">
      <c r="A1" s="91" t="s">
        <v>0</v>
      </c>
      <c r="B1" s="92"/>
      <c r="C1" s="92"/>
      <c r="D1" s="92"/>
      <c r="E1" s="92"/>
      <c r="F1" s="92"/>
    </row>
    <row r="2" spans="1:6" ht="15">
      <c r="A2" s="73" t="s">
        <v>1</v>
      </c>
      <c r="B2" s="74"/>
      <c r="C2" s="74"/>
      <c r="D2" s="74"/>
      <c r="E2" s="74"/>
      <c r="F2" s="74"/>
    </row>
    <row r="3" spans="1:6" ht="15.75" thickBot="1">
      <c r="A3" s="75" t="s">
        <v>2</v>
      </c>
      <c r="B3" s="76"/>
      <c r="C3" s="76"/>
      <c r="D3" s="76"/>
      <c r="E3" s="76"/>
      <c r="F3" s="76"/>
    </row>
    <row r="4" spans="1:6" ht="15">
      <c r="A4" s="23" t="s">
        <v>3</v>
      </c>
      <c r="B4" s="54" t="s">
        <v>22</v>
      </c>
      <c r="C4" s="25" t="s">
        <v>8</v>
      </c>
      <c r="E4" s="71" t="s">
        <v>9</v>
      </c>
      <c r="F4" s="71"/>
    </row>
    <row r="5" spans="1:6" ht="15">
      <c r="A5" s="24" t="s">
        <v>4</v>
      </c>
      <c r="B5" s="54" t="s">
        <v>5</v>
      </c>
      <c r="C5" s="25" t="s">
        <v>21</v>
      </c>
      <c r="E5" s="71" t="s">
        <v>10</v>
      </c>
      <c r="F5" s="71"/>
    </row>
    <row r="6" spans="1:6" ht="12.75">
      <c r="A6" s="25" t="s">
        <v>6</v>
      </c>
      <c r="B6" s="55">
        <f>F59/1000</f>
        <v>62.517300000000006</v>
      </c>
      <c r="C6" s="25" t="s">
        <v>109</v>
      </c>
      <c r="E6" s="71">
        <v>482.71</v>
      </c>
      <c r="F6" s="71"/>
    </row>
    <row r="7" spans="1:6" ht="12.75">
      <c r="A7" s="25" t="s">
        <v>7</v>
      </c>
      <c r="B7" s="55">
        <f>(E7+B6)-E6</f>
        <v>0</v>
      </c>
      <c r="C7" s="25" t="s">
        <v>110</v>
      </c>
      <c r="E7" s="72">
        <f>E6-B6</f>
        <v>420.19269999999995</v>
      </c>
      <c r="F7" s="72"/>
    </row>
    <row r="8" spans="1:6" ht="12.75">
      <c r="A8" s="21" t="s">
        <v>11</v>
      </c>
      <c r="B8" s="21" t="s">
        <v>12</v>
      </c>
      <c r="C8" s="21" t="s">
        <v>13</v>
      </c>
      <c r="D8" s="21"/>
      <c r="E8" s="21" t="s">
        <v>14</v>
      </c>
      <c r="F8" s="21" t="s">
        <v>15</v>
      </c>
    </row>
    <row r="9" spans="1:6" ht="33.75">
      <c r="A9" s="89" t="s">
        <v>16</v>
      </c>
      <c r="B9" s="26" t="s">
        <v>17</v>
      </c>
      <c r="C9" s="27" t="s">
        <v>18</v>
      </c>
      <c r="D9" s="28">
        <v>2556.2</v>
      </c>
      <c r="E9" s="28">
        <v>2556.2</v>
      </c>
      <c r="F9" s="3"/>
    </row>
    <row r="10" spans="1:6" ht="38.25">
      <c r="A10" s="89"/>
      <c r="B10" s="29" t="s">
        <v>19</v>
      </c>
      <c r="C10" s="29" t="s">
        <v>20</v>
      </c>
      <c r="D10" s="30">
        <v>1312.4</v>
      </c>
      <c r="E10" s="30">
        <v>1312.4</v>
      </c>
      <c r="F10" s="3">
        <v>3868.6</v>
      </c>
    </row>
    <row r="11" spans="1:6" ht="12.75">
      <c r="A11" s="90" t="s">
        <v>23</v>
      </c>
      <c r="B11" s="1" t="s">
        <v>24</v>
      </c>
      <c r="C11" s="1" t="s">
        <v>25</v>
      </c>
      <c r="D11" s="87">
        <v>3679.6</v>
      </c>
      <c r="E11" s="87">
        <v>3679.6</v>
      </c>
      <c r="F11" s="56"/>
    </row>
    <row r="12" spans="1:6" ht="12.75">
      <c r="A12" s="90"/>
      <c r="B12" s="2" t="s">
        <v>26</v>
      </c>
      <c r="C12" s="2" t="s">
        <v>27</v>
      </c>
      <c r="D12" s="87"/>
      <c r="E12" s="87"/>
      <c r="F12" s="56"/>
    </row>
    <row r="13" spans="1:6" ht="12.75">
      <c r="A13" s="90"/>
      <c r="B13" s="2" t="s">
        <v>28</v>
      </c>
      <c r="C13" s="2" t="s">
        <v>29</v>
      </c>
      <c r="D13" s="87"/>
      <c r="E13" s="87"/>
      <c r="F13" s="56"/>
    </row>
    <row r="14" spans="1:6" ht="12.75">
      <c r="A14" s="90"/>
      <c r="B14" s="2" t="s">
        <v>30</v>
      </c>
      <c r="C14" s="2" t="s">
        <v>31</v>
      </c>
      <c r="D14" s="87"/>
      <c r="E14" s="87"/>
      <c r="F14" s="56"/>
    </row>
    <row r="15" spans="1:6" ht="12.75">
      <c r="A15" s="90"/>
      <c r="B15" s="2" t="s">
        <v>32</v>
      </c>
      <c r="C15" s="2" t="s">
        <v>33</v>
      </c>
      <c r="D15" s="87"/>
      <c r="E15" s="87"/>
      <c r="F15" s="56"/>
    </row>
    <row r="16" spans="1:6" ht="12.75">
      <c r="A16" s="90"/>
      <c r="B16" s="2" t="s">
        <v>34</v>
      </c>
      <c r="C16" s="2" t="s">
        <v>35</v>
      </c>
      <c r="D16" s="87"/>
      <c r="E16" s="87"/>
      <c r="F16" s="56"/>
    </row>
    <row r="17" spans="1:6" ht="12.75">
      <c r="A17" s="90"/>
      <c r="B17" s="3" t="s">
        <v>26</v>
      </c>
      <c r="C17" s="3" t="s">
        <v>27</v>
      </c>
      <c r="D17" s="88">
        <v>2170</v>
      </c>
      <c r="E17" s="88">
        <v>2170</v>
      </c>
      <c r="F17" s="56"/>
    </row>
    <row r="18" spans="1:6" ht="12.75">
      <c r="A18" s="90"/>
      <c r="B18" s="3" t="s">
        <v>36</v>
      </c>
      <c r="C18" s="3" t="s">
        <v>37</v>
      </c>
      <c r="D18" s="88"/>
      <c r="E18" s="88"/>
      <c r="F18" s="56"/>
    </row>
    <row r="19" spans="1:6" ht="12.75">
      <c r="A19" s="90"/>
      <c r="B19" s="3" t="s">
        <v>28</v>
      </c>
      <c r="C19" s="3" t="s">
        <v>29</v>
      </c>
      <c r="D19" s="88"/>
      <c r="E19" s="88"/>
      <c r="F19" s="56">
        <v>5849.6</v>
      </c>
    </row>
    <row r="20" spans="1:6" ht="12.75">
      <c r="A20" s="83" t="s">
        <v>38</v>
      </c>
      <c r="B20" s="31" t="s">
        <v>39</v>
      </c>
      <c r="C20" s="32"/>
      <c r="D20" s="33">
        <v>7698.3</v>
      </c>
      <c r="E20" s="33">
        <v>7698.3</v>
      </c>
      <c r="F20" s="57"/>
    </row>
    <row r="21" spans="1:6" ht="12.75">
      <c r="A21" s="83"/>
      <c r="B21" s="34" t="s">
        <v>40</v>
      </c>
      <c r="C21" s="35" t="s">
        <v>41</v>
      </c>
      <c r="D21" s="35"/>
      <c r="E21" s="35"/>
      <c r="F21" s="57"/>
    </row>
    <row r="22" spans="1:6" ht="12.75">
      <c r="A22" s="83"/>
      <c r="B22" s="34" t="s">
        <v>42</v>
      </c>
      <c r="C22" s="35" t="s">
        <v>43</v>
      </c>
      <c r="D22" s="35"/>
      <c r="E22" s="35"/>
      <c r="F22" s="57"/>
    </row>
    <row r="23" spans="1:6" ht="12.75">
      <c r="A23" s="83"/>
      <c r="B23" s="35" t="s">
        <v>44</v>
      </c>
      <c r="C23" s="35" t="s">
        <v>45</v>
      </c>
      <c r="D23" s="35"/>
      <c r="E23" s="35"/>
      <c r="F23" s="57"/>
    </row>
    <row r="24" spans="1:6" ht="12.75">
      <c r="A24" s="83"/>
      <c r="B24" s="35" t="s">
        <v>46</v>
      </c>
      <c r="C24" s="35" t="s">
        <v>47</v>
      </c>
      <c r="D24" s="35"/>
      <c r="E24" s="35"/>
      <c r="F24" s="57"/>
    </row>
    <row r="25" spans="1:6" ht="12.75">
      <c r="A25" s="83"/>
      <c r="B25" s="36" t="s">
        <v>48</v>
      </c>
      <c r="C25" s="37" t="s">
        <v>49</v>
      </c>
      <c r="D25" s="36">
        <v>2273.5</v>
      </c>
      <c r="E25" s="36">
        <v>2273.5</v>
      </c>
      <c r="F25" s="57"/>
    </row>
    <row r="26" spans="1:6" ht="12.75">
      <c r="A26" s="83"/>
      <c r="B26" s="36" t="s">
        <v>24</v>
      </c>
      <c r="C26" s="37" t="s">
        <v>41</v>
      </c>
      <c r="D26" s="36"/>
      <c r="E26" s="36"/>
      <c r="F26" s="57"/>
    </row>
    <row r="27" spans="1:6" ht="12.75">
      <c r="A27" s="83"/>
      <c r="B27" s="36" t="s">
        <v>50</v>
      </c>
      <c r="C27" s="37" t="s">
        <v>43</v>
      </c>
      <c r="D27" s="36"/>
      <c r="E27" s="36"/>
      <c r="F27" s="57"/>
    </row>
    <row r="28" spans="1:6" ht="12.75">
      <c r="A28" s="83"/>
      <c r="B28" s="38" t="s">
        <v>24</v>
      </c>
      <c r="C28" s="39"/>
      <c r="D28" s="39">
        <v>3203.9</v>
      </c>
      <c r="E28" s="39">
        <v>3203.9</v>
      </c>
      <c r="F28" s="57"/>
    </row>
    <row r="29" spans="1:6" ht="12.75">
      <c r="A29" s="83"/>
      <c r="B29" s="38" t="s">
        <v>48</v>
      </c>
      <c r="C29" s="39" t="s">
        <v>41</v>
      </c>
      <c r="D29" s="40"/>
      <c r="E29" s="47"/>
      <c r="F29" s="57">
        <v>13175.7</v>
      </c>
    </row>
    <row r="30" spans="1:6" ht="39" thickBot="1">
      <c r="A30" s="84" t="s">
        <v>51</v>
      </c>
      <c r="B30" s="4" t="s">
        <v>52</v>
      </c>
      <c r="C30" s="5" t="s">
        <v>53</v>
      </c>
      <c r="D30" s="6">
        <v>6824</v>
      </c>
      <c r="E30" s="48">
        <v>6824</v>
      </c>
      <c r="F30" s="44"/>
    </row>
    <row r="31" spans="1:6" ht="45.75" thickBot="1">
      <c r="A31" s="84"/>
      <c r="B31" s="7" t="s">
        <v>54</v>
      </c>
      <c r="C31" s="8" t="s">
        <v>55</v>
      </c>
      <c r="D31" s="9">
        <v>3659.4</v>
      </c>
      <c r="E31" s="49">
        <v>3659.4</v>
      </c>
      <c r="F31" s="44"/>
    </row>
    <row r="32" spans="1:6" ht="39" thickBot="1">
      <c r="A32" s="85"/>
      <c r="B32" s="10" t="s">
        <v>56</v>
      </c>
      <c r="C32" s="11" t="s">
        <v>57</v>
      </c>
      <c r="D32" s="12">
        <v>4290</v>
      </c>
      <c r="E32" s="50">
        <v>4290</v>
      </c>
      <c r="F32" s="44">
        <v>14773.4</v>
      </c>
    </row>
    <row r="33" spans="1:6" ht="12.75">
      <c r="A33" s="86"/>
      <c r="B33" s="13" t="s">
        <v>58</v>
      </c>
      <c r="C33" s="14" t="s">
        <v>59</v>
      </c>
      <c r="D33" s="15">
        <v>1591.7</v>
      </c>
      <c r="E33" s="51">
        <v>1591.7</v>
      </c>
      <c r="F33" s="58"/>
    </row>
    <row r="34" spans="1:6" ht="12.75">
      <c r="A34" s="86"/>
      <c r="B34" s="16" t="s">
        <v>60</v>
      </c>
      <c r="C34" s="17" t="s">
        <v>61</v>
      </c>
      <c r="D34" s="16"/>
      <c r="E34" s="52"/>
      <c r="F34" s="58"/>
    </row>
    <row r="35" spans="1:6" ht="12.75">
      <c r="A35" s="86"/>
      <c r="B35" s="16" t="s">
        <v>62</v>
      </c>
      <c r="C35" s="17" t="s">
        <v>63</v>
      </c>
      <c r="D35" s="16"/>
      <c r="E35" s="52"/>
      <c r="F35" s="58"/>
    </row>
    <row r="36" spans="1:6" ht="12.75">
      <c r="A36" s="69" t="s">
        <v>64</v>
      </c>
      <c r="B36" s="17" t="s">
        <v>65</v>
      </c>
      <c r="C36" s="17" t="s">
        <v>66</v>
      </c>
      <c r="D36" s="16"/>
      <c r="E36" s="52"/>
      <c r="F36" s="58"/>
    </row>
    <row r="37" spans="1:6" ht="12.75">
      <c r="A37" s="18" t="s">
        <v>67</v>
      </c>
      <c r="B37" s="17" t="s">
        <v>28</v>
      </c>
      <c r="C37" s="17" t="s">
        <v>68</v>
      </c>
      <c r="D37" s="16"/>
      <c r="E37" s="52"/>
      <c r="F37" s="58"/>
    </row>
    <row r="38" spans="1:6" ht="15.75">
      <c r="A38" s="70" t="s">
        <v>69</v>
      </c>
      <c r="B38" s="42" t="s">
        <v>70</v>
      </c>
      <c r="C38" s="42" t="s">
        <v>71</v>
      </c>
      <c r="D38" s="28">
        <v>5040.1</v>
      </c>
      <c r="E38" s="53">
        <v>5040.1</v>
      </c>
      <c r="F38" s="58"/>
    </row>
    <row r="39" spans="1:6" ht="51.75" thickBot="1">
      <c r="A39" s="41"/>
      <c r="B39" s="19" t="s">
        <v>72</v>
      </c>
      <c r="C39" s="43" t="s">
        <v>73</v>
      </c>
      <c r="D39" s="20">
        <v>3657.5</v>
      </c>
      <c r="E39" s="20">
        <v>3657.5</v>
      </c>
      <c r="F39" s="58">
        <v>10289.3</v>
      </c>
    </row>
    <row r="40" spans="1:6" ht="38.25">
      <c r="A40" s="81" t="s">
        <v>74</v>
      </c>
      <c r="B40" s="59" t="s">
        <v>88</v>
      </c>
      <c r="C40" s="60" t="s">
        <v>89</v>
      </c>
      <c r="D40" s="77">
        <v>6200.8</v>
      </c>
      <c r="E40" s="77">
        <v>6200.8</v>
      </c>
      <c r="F40" s="22"/>
    </row>
    <row r="41" spans="1:6" ht="12.75">
      <c r="A41" s="81"/>
      <c r="B41" s="61" t="s">
        <v>90</v>
      </c>
      <c r="C41" s="62" t="s">
        <v>91</v>
      </c>
      <c r="D41" s="78"/>
      <c r="E41" s="78"/>
      <c r="F41" s="22"/>
    </row>
    <row r="42" spans="1:6" ht="12.75">
      <c r="A42" s="81"/>
      <c r="B42" s="61" t="s">
        <v>92</v>
      </c>
      <c r="C42" s="62"/>
      <c r="D42" s="78"/>
      <c r="E42" s="78"/>
      <c r="F42" s="22"/>
    </row>
    <row r="43" spans="1:6" ht="12.75">
      <c r="A43" s="81"/>
      <c r="B43" s="61" t="s">
        <v>93</v>
      </c>
      <c r="C43" s="62" t="s">
        <v>94</v>
      </c>
      <c r="D43" s="78"/>
      <c r="E43" s="78"/>
      <c r="F43" s="22"/>
    </row>
    <row r="44" spans="1:6" ht="12.75">
      <c r="A44" s="81"/>
      <c r="B44" s="61" t="s">
        <v>95</v>
      </c>
      <c r="C44" s="62" t="s">
        <v>96</v>
      </c>
      <c r="D44" s="78"/>
      <c r="E44" s="78"/>
      <c r="F44" s="22"/>
    </row>
    <row r="45" spans="1:6" ht="12.75">
      <c r="A45" s="81"/>
      <c r="B45" s="61" t="s">
        <v>97</v>
      </c>
      <c r="C45" s="62" t="s">
        <v>98</v>
      </c>
      <c r="D45" s="78"/>
      <c r="E45" s="78"/>
      <c r="F45" s="22"/>
    </row>
    <row r="46" spans="1:6" ht="12.75">
      <c r="A46" s="81"/>
      <c r="B46" s="61" t="s">
        <v>99</v>
      </c>
      <c r="C46" s="62" t="s">
        <v>100</v>
      </c>
      <c r="D46" s="78"/>
      <c r="E46" s="78"/>
      <c r="F46" s="22"/>
    </row>
    <row r="47" spans="1:6" ht="12.75">
      <c r="A47" s="81"/>
      <c r="B47" s="61" t="s">
        <v>101</v>
      </c>
      <c r="C47" s="62" t="s">
        <v>102</v>
      </c>
      <c r="D47" s="78"/>
      <c r="E47" s="78"/>
      <c r="F47" s="22"/>
    </row>
    <row r="48" spans="1:6" ht="12.75">
      <c r="A48" s="81"/>
      <c r="B48" s="63" t="s">
        <v>34</v>
      </c>
      <c r="C48" s="63" t="s">
        <v>35</v>
      </c>
      <c r="D48" s="79">
        <v>4080.2</v>
      </c>
      <c r="E48" s="79">
        <v>4080.2</v>
      </c>
      <c r="F48" s="22"/>
    </row>
    <row r="49" spans="1:6" ht="12.75">
      <c r="A49" s="81"/>
      <c r="B49" s="63" t="s">
        <v>103</v>
      </c>
      <c r="C49" s="63" t="s">
        <v>104</v>
      </c>
      <c r="D49" s="79"/>
      <c r="E49" s="79"/>
      <c r="F49" s="22"/>
    </row>
    <row r="50" spans="1:6" ht="13.5" thickBot="1">
      <c r="A50" s="81"/>
      <c r="B50" s="64" t="s">
        <v>105</v>
      </c>
      <c r="C50" s="64" t="s">
        <v>104</v>
      </c>
      <c r="D50" s="80"/>
      <c r="E50" s="80"/>
      <c r="F50" s="22">
        <v>10281</v>
      </c>
    </row>
    <row r="51" spans="1:6" ht="12.75">
      <c r="A51" s="39" t="s">
        <v>76</v>
      </c>
      <c r="B51" s="39" t="s">
        <v>77</v>
      </c>
      <c r="C51" s="39" t="s">
        <v>78</v>
      </c>
      <c r="D51" s="39">
        <v>19.3</v>
      </c>
      <c r="E51" s="39">
        <v>19.3</v>
      </c>
      <c r="F51" s="22">
        <v>19.3</v>
      </c>
    </row>
    <row r="52" spans="1:6" ht="12.75">
      <c r="A52" s="82" t="s">
        <v>79</v>
      </c>
      <c r="B52" s="67" t="s">
        <v>34</v>
      </c>
      <c r="C52" s="67" t="s">
        <v>80</v>
      </c>
      <c r="D52" s="67">
        <v>0.3</v>
      </c>
      <c r="E52" s="67">
        <v>0.3</v>
      </c>
      <c r="F52" s="44"/>
    </row>
    <row r="53" spans="1:6" ht="12.75">
      <c r="A53" s="82"/>
      <c r="B53" s="45" t="s">
        <v>81</v>
      </c>
      <c r="C53" s="46" t="s">
        <v>82</v>
      </c>
      <c r="D53" s="46">
        <v>4133.4</v>
      </c>
      <c r="E53" s="46">
        <v>4133.4</v>
      </c>
      <c r="F53" s="44"/>
    </row>
    <row r="54" spans="1:6" ht="12.75">
      <c r="A54" s="82"/>
      <c r="B54" s="46" t="s">
        <v>36</v>
      </c>
      <c r="C54" s="46" t="s">
        <v>83</v>
      </c>
      <c r="D54" s="46"/>
      <c r="E54" s="46"/>
      <c r="F54" s="44"/>
    </row>
    <row r="55" spans="1:6" ht="12.75">
      <c r="A55" s="82"/>
      <c r="B55" s="46" t="s">
        <v>28</v>
      </c>
      <c r="C55" s="46" t="s">
        <v>84</v>
      </c>
      <c r="D55" s="46"/>
      <c r="E55" s="46"/>
      <c r="F55" s="44"/>
    </row>
    <row r="56" spans="1:6" ht="12.75">
      <c r="A56" s="82"/>
      <c r="B56" s="46" t="s">
        <v>85</v>
      </c>
      <c r="C56" s="46" t="s">
        <v>86</v>
      </c>
      <c r="D56" s="46"/>
      <c r="E56" s="46"/>
      <c r="F56" s="44"/>
    </row>
    <row r="57" spans="1:6" ht="12.75">
      <c r="A57" s="82"/>
      <c r="B57" s="46" t="s">
        <v>24</v>
      </c>
      <c r="C57" s="46" t="s">
        <v>87</v>
      </c>
      <c r="D57" s="46"/>
      <c r="E57" s="68"/>
      <c r="F57" s="44">
        <v>4133.7</v>
      </c>
    </row>
    <row r="58" spans="1:6" ht="12.75">
      <c r="A58" s="65" t="s">
        <v>106</v>
      </c>
      <c r="B58" s="66" t="s">
        <v>107</v>
      </c>
      <c r="C58" s="66" t="s">
        <v>75</v>
      </c>
      <c r="D58" s="65"/>
      <c r="E58" s="65">
        <v>126.7</v>
      </c>
      <c r="F58" s="65">
        <v>126.7</v>
      </c>
    </row>
    <row r="59" spans="1:6" ht="12.75">
      <c r="A59" t="s">
        <v>108</v>
      </c>
      <c r="F59">
        <f>SUM(F10:F58)</f>
        <v>62517.3</v>
      </c>
    </row>
  </sheetData>
  <mergeCells count="22">
    <mergeCell ref="A1:F1"/>
    <mergeCell ref="E11:E16"/>
    <mergeCell ref="E17:E19"/>
    <mergeCell ref="A9:A10"/>
    <mergeCell ref="A11:A19"/>
    <mergeCell ref="D11:D16"/>
    <mergeCell ref="D17:D19"/>
    <mergeCell ref="A40:A50"/>
    <mergeCell ref="A52:A57"/>
    <mergeCell ref="A20:A29"/>
    <mergeCell ref="A30:A32"/>
    <mergeCell ref="A33:A35"/>
    <mergeCell ref="D40:D47"/>
    <mergeCell ref="D48:D50"/>
    <mergeCell ref="E40:E47"/>
    <mergeCell ref="E48:E50"/>
    <mergeCell ref="E6:F6"/>
    <mergeCell ref="E7:F7"/>
    <mergeCell ref="A2:F2"/>
    <mergeCell ref="A3:F3"/>
    <mergeCell ref="E4:F4"/>
    <mergeCell ref="E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DORIS</cp:lastModifiedBy>
  <dcterms:created xsi:type="dcterms:W3CDTF">2004-06-25T22:00:58Z</dcterms:created>
  <dcterms:modified xsi:type="dcterms:W3CDTF">2004-07-05T22:47:42Z</dcterms:modified>
  <cp:category/>
  <cp:version/>
  <cp:contentType/>
  <cp:contentStatus/>
</cp:coreProperties>
</file>