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25" windowHeight="4965" activeTab="1"/>
  </bookViews>
  <sheets>
    <sheet name="balance 1" sheetId="1" r:id="rId1"/>
    <sheet name="balance 2" sheetId="2" r:id="rId2"/>
    <sheet name="balance 3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<sst xmlns="http://schemas.openxmlformats.org/spreadsheetml/2006/main" count="86" uniqueCount="72">
  <si>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 xml:space="preserve">ENERGIAS RENOVABLES "SOLAR QUES" </t>
  </si>
  <si>
    <t>COLEGIO IGNACIO HERNANDEZ</t>
  </si>
  <si>
    <t>DEPARMENTO:</t>
  </si>
  <si>
    <t>INTITUCIÓN:</t>
  </si>
  <si>
    <t>EQUIPO:</t>
  </si>
  <si>
    <t>MODELO:</t>
  </si>
  <si>
    <t>FECHA DE CONEXIÓN:</t>
  </si>
  <si>
    <t>HORA DE CONEXIÓN:</t>
  </si>
  <si>
    <t>FECHA DE DESCONEXIÓN:</t>
  </si>
  <si>
    <t>HORA DE DESCONEXIÓN:</t>
  </si>
  <si>
    <t>ESTUDIANTE0S:</t>
  </si>
  <si>
    <t>WILLIAMS PARRALES</t>
  </si>
  <si>
    <t>TIEMPO DE CONEXIÓN</t>
  </si>
  <si>
    <t>FECHA</t>
  </si>
  <si>
    <t>TOTAL CONSUMO</t>
  </si>
  <si>
    <t>VATIOS POR HORA</t>
  </si>
  <si>
    <t>CONSUMO POR HORA</t>
  </si>
  <si>
    <t>ATENCIÓN AL CLIENTE</t>
  </si>
  <si>
    <t>SISTEMA ELECTRICO</t>
  </si>
  <si>
    <t xml:space="preserve">                       PARCIPACIÓN ESTUDIANTIL "200 HORAS DE SERVICIOS DE LA COMMUNIDAD"</t>
  </si>
  <si>
    <t>datos de consumo recolectados por departamentos</t>
  </si>
  <si>
    <t>colegio:tecnico ignacio hernandez</t>
  </si>
  <si>
    <t>inttitucion: empresa electrica</t>
  </si>
  <si>
    <t>fecha y hora de conexión</t>
  </si>
  <si>
    <t>fecha y hora de desconexión</t>
  </si>
  <si>
    <t xml:space="preserve">              modelo</t>
  </si>
  <si>
    <t>datos de alumno</t>
  </si>
  <si>
    <t>difencia o balace</t>
  </si>
  <si>
    <t>datos solar quest</t>
  </si>
  <si>
    <t>datos de acondicionadores y otros</t>
  </si>
  <si>
    <t>total por</t>
  </si>
  <si>
    <t>departamento</t>
  </si>
  <si>
    <t xml:space="preserve">    consumo por hora</t>
  </si>
  <si>
    <t xml:space="preserve">            equipo</t>
  </si>
  <si>
    <t xml:space="preserve">                                     datos por departamento</t>
  </si>
  <si>
    <t xml:space="preserve">                 ENERGIAS RENOVABLES "SOLAR QUES" </t>
  </si>
  <si>
    <t xml:space="preserve">                                    PARCIPACIÓN ESTUDIANTIL "200 HORAS DE SERVICIOS DE LA COMMUNIDAD"</t>
  </si>
  <si>
    <t xml:space="preserve">                    </t>
  </si>
  <si>
    <t xml:space="preserve">                                    datos de consumo recolectados por departamentos</t>
  </si>
  <si>
    <t>total de consumo de edificio</t>
  </si>
  <si>
    <t xml:space="preserve">                         DATOS RECOLETADOS                   </t>
  </si>
  <si>
    <t>C.P.U./MONITOR/IMPRESORA/GRABADORA/TELEFONO</t>
  </si>
  <si>
    <t>COMPAQ DESKPRO, WIN, 900 MHZ, EPOSN FOX-880</t>
  </si>
  <si>
    <t>DATOS DE CONSUMO RECOLETADO DE FORMA INDIVIDUAL WATTS UP</t>
  </si>
  <si>
    <t>PARCIPACIÓN ESTUDIANTIL "200 HORAS DE SERVICIOS DE LA COMMUNIDAD"</t>
  </si>
  <si>
    <t xml:space="preserve">atencion al cliente </t>
  </si>
  <si>
    <t>monitor</t>
  </si>
  <si>
    <t>compaq deskpro</t>
  </si>
  <si>
    <t>sansung</t>
  </si>
  <si>
    <t>cpu</t>
  </si>
  <si>
    <t>telefono elect.</t>
  </si>
  <si>
    <t>900mhz</t>
  </si>
  <si>
    <t>grabadora</t>
  </si>
  <si>
    <t>jwin</t>
  </si>
  <si>
    <t xml:space="preserve">inttitucion: </t>
  </si>
  <si>
    <t>empresa electrica</t>
  </si>
  <si>
    <t>Equipo</t>
  </si>
  <si>
    <t>modelo</t>
  </si>
  <si>
    <t>consumo</t>
  </si>
  <si>
    <t>impresora</t>
  </si>
  <si>
    <t>eponsn fox-880</t>
  </si>
  <si>
    <t>sansung X551B</t>
  </si>
  <si>
    <t>sasung X551B</t>
  </si>
  <si>
    <t>sansung Xclone</t>
  </si>
  <si>
    <t>refigerador</t>
  </si>
  <si>
    <t>nisato</t>
  </si>
  <si>
    <t>consumo total del departamento</t>
  </si>
  <si>
    <t>colegio:</t>
  </si>
  <si>
    <t>Técnico Ignacio hernandez</t>
  </si>
  <si>
    <t>fecha  y hora de conexión  17/04/2004  9:00</t>
  </si>
  <si>
    <t>fecha y hora de desconexión   21/04/2004   8:00</t>
  </si>
  <si>
    <t>Datos por Departamento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</si>
</sst>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7">
    <font>
      <sz val="10"/>
      <name val="Arial"/>
      <family val="0"/>
    </font>
    <font>
      <i/>
      <sz val="10"/>
      <name val="Monotype Corsiva"/>
      <family val="4"/>
    </font>
    <font>
      <b/>
      <i/>
      <sz val="16"/>
      <name val="Monotype Corsiva"/>
      <family val="4"/>
    </font>
    <font>
      <b/>
      <i/>
      <sz val="10"/>
      <name val="Monotype Corsiva"/>
      <family val="4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5" xfId="0" applyFont="1" applyFill="1" applyBorder="1" applyAlignment="1">
      <alignment/>
    </xf>
    <xf numFmtId="14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4" borderId="0" xfId="0" applyFill="1" applyAlignment="1">
      <alignment/>
    </xf>
    <xf numFmtId="0" fontId="5" fillId="2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5" borderId="14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" xfId="0" applyFill="1" applyBorder="1" applyAlignment="1">
      <alignment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22" fontId="0" fillId="7" borderId="6" xfId="0" applyNumberForma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9" xfId="0" applyFill="1" applyBorder="1" applyAlignment="1">
      <alignment/>
    </xf>
    <xf numFmtId="0" fontId="0" fillId="2" borderId="5" xfId="0" applyFill="1" applyBorder="1" applyAlignment="1">
      <alignment wrapText="1"/>
    </xf>
    <xf numFmtId="0" fontId="5" fillId="2" borderId="4" xfId="0" applyFont="1" applyFill="1" applyBorder="1" applyAlignment="1">
      <alignment vertical="center"/>
    </xf>
    <xf numFmtId="20" fontId="0" fillId="2" borderId="4" xfId="0" applyNumberForma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7" borderId="22" xfId="0" applyFill="1" applyBorder="1" applyAlignment="1">
      <alignment/>
    </xf>
    <xf numFmtId="14" fontId="5" fillId="2" borderId="13" xfId="0" applyNumberFormat="1" applyFont="1" applyFill="1" applyBorder="1" applyAlignment="1">
      <alignment/>
    </xf>
    <xf numFmtId="14" fontId="5" fillId="2" borderId="8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4" borderId="15" xfId="0" applyFill="1" applyBorder="1" applyAlignment="1">
      <alignment/>
    </xf>
    <xf numFmtId="0" fontId="5" fillId="4" borderId="15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8" borderId="16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0" xfId="0" applyFill="1" applyAlignment="1">
      <alignment/>
    </xf>
    <xf numFmtId="0" fontId="0" fillId="9" borderId="16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0" xfId="0" applyFill="1" applyAlignment="1">
      <alignment/>
    </xf>
    <xf numFmtId="0" fontId="5" fillId="10" borderId="0" xfId="0" applyFont="1" applyFill="1" applyAlignment="1">
      <alignment/>
    </xf>
    <xf numFmtId="0" fontId="5" fillId="11" borderId="26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5" fillId="13" borderId="3" xfId="0" applyFont="1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14" borderId="5" xfId="0" applyFill="1" applyBorder="1" applyAlignment="1">
      <alignment/>
    </xf>
    <xf numFmtId="0" fontId="5" fillId="12" borderId="27" xfId="0" applyFont="1" applyFill="1" applyBorder="1" applyAlignment="1">
      <alignment/>
    </xf>
    <xf numFmtId="0" fontId="5" fillId="12" borderId="21" xfId="0" applyFont="1" applyFill="1" applyBorder="1" applyAlignment="1">
      <alignment/>
    </xf>
    <xf numFmtId="0" fontId="5" fillId="12" borderId="5" xfId="0" applyFont="1" applyFill="1" applyBorder="1" applyAlignment="1">
      <alignment/>
    </xf>
    <xf numFmtId="0" fontId="6" fillId="15" borderId="23" xfId="0" applyFont="1" applyFill="1" applyBorder="1" applyAlignment="1">
      <alignment horizontal="center"/>
    </xf>
    <xf numFmtId="0" fontId="6" fillId="15" borderId="28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workbookViewId="0" topLeftCell="A1">
      <selection activeCell="A1" sqref="A1:D1"/>
    </sheetView>
  </sheetViews>
  <sheetFormatPr defaultColWidth="11.421875" defaultRowHeight="12.75"/>
  <cols>
    <col min="1" max="1" width="29.57421875" style="0" customWidth="1"/>
    <col min="2" max="2" width="33.00390625" style="0" customWidth="1"/>
    <col min="3" max="3" width="25.57421875" style="0" customWidth="1"/>
    <col min="4" max="4" width="22.57421875" style="0" customWidth="1"/>
  </cols>
  <sheetData>
    <row r="1" spans="1:7" ht="21.75" thickBot="1">
      <c r="A1" s="108" t="s">
        <v>0</v>
      </c>
      <c r="B1" s="108"/>
      <c r="C1" s="108"/>
      <c r="D1" s="108"/>
      <c r="E1" s="2"/>
      <c r="F1" s="3"/>
      <c r="G1" s="1"/>
    </row>
    <row r="2" spans="1:4" ht="13.5" thickBot="1">
      <c r="A2" s="102" t="s">
        <v>44</v>
      </c>
      <c r="B2" s="103"/>
      <c r="C2" s="103"/>
      <c r="D2" s="104"/>
    </row>
    <row r="3" spans="1:4" ht="13.5" thickBot="1">
      <c r="A3" s="105" t="s">
        <v>43</v>
      </c>
      <c r="B3" s="106"/>
      <c r="C3" s="106"/>
      <c r="D3" s="107"/>
    </row>
    <row r="4" spans="1:4" ht="13.5" thickBot="1">
      <c r="A4" s="8" t="s">
        <v>1</v>
      </c>
      <c r="B4" s="9"/>
      <c r="C4" s="10" t="s">
        <v>10</v>
      </c>
      <c r="D4" s="11" t="s">
        <v>11</v>
      </c>
    </row>
    <row r="5" spans="1:4" ht="13.5" thickBot="1">
      <c r="A5" s="10" t="s">
        <v>3</v>
      </c>
      <c r="B5" s="12" t="s">
        <v>18</v>
      </c>
      <c r="C5" s="13" t="s">
        <v>6</v>
      </c>
      <c r="D5" s="14">
        <v>38094</v>
      </c>
    </row>
    <row r="6" spans="1:4" ht="13.5" thickBot="1">
      <c r="A6" s="8" t="s">
        <v>2</v>
      </c>
      <c r="B6" s="15" t="s">
        <v>17</v>
      </c>
      <c r="C6" s="10" t="s">
        <v>7</v>
      </c>
      <c r="D6" s="14">
        <v>38098</v>
      </c>
    </row>
    <row r="7" spans="1:4" ht="31.5" customHeight="1" thickBot="1">
      <c r="A7" s="81" t="s">
        <v>4</v>
      </c>
      <c r="B7" s="80" t="s">
        <v>41</v>
      </c>
      <c r="C7" s="81" t="s">
        <v>8</v>
      </c>
      <c r="D7" s="82">
        <v>0.375</v>
      </c>
    </row>
    <row r="8" spans="1:4" ht="34.5" customHeight="1" thickBot="1">
      <c r="A8" s="83" t="s">
        <v>5</v>
      </c>
      <c r="B8" s="85" t="s">
        <v>42</v>
      </c>
      <c r="C8" s="84" t="s">
        <v>9</v>
      </c>
      <c r="D8" s="82">
        <v>0.3333333333333333</v>
      </c>
    </row>
    <row r="9" spans="1:4" ht="13.5" thickBot="1">
      <c r="A9" s="18"/>
      <c r="B9" s="22" t="s">
        <v>40</v>
      </c>
      <c r="C9" s="18"/>
      <c r="D9" s="19"/>
    </row>
    <row r="10" spans="1:4" ht="12.75">
      <c r="A10" s="68" t="s">
        <v>12</v>
      </c>
      <c r="B10" s="69" t="s">
        <v>15</v>
      </c>
      <c r="C10" s="70" t="s">
        <v>16</v>
      </c>
      <c r="D10" s="71" t="s">
        <v>14</v>
      </c>
    </row>
    <row r="11" spans="1:4" ht="13.5" thickBot="1">
      <c r="A11" s="72" t="s">
        <v>13</v>
      </c>
      <c r="B11" s="73"/>
      <c r="C11" s="52"/>
      <c r="D11" s="73"/>
    </row>
    <row r="12" spans="1:4" ht="13.5" thickBot="1">
      <c r="A12" s="74">
        <v>42826.375</v>
      </c>
      <c r="B12" s="57">
        <v>24.8</v>
      </c>
      <c r="C12" s="56">
        <f>(B12-B11)*8</f>
        <v>198.4</v>
      </c>
      <c r="D12" s="54">
        <f>(B668-B12)</f>
        <v>3659.3999999999996</v>
      </c>
    </row>
    <row r="13" spans="1:4" ht="13.5" thickBot="1">
      <c r="A13" s="74">
        <v>42826.38055555556</v>
      </c>
      <c r="B13" s="57">
        <v>29</v>
      </c>
      <c r="C13" s="56">
        <f aca="true" t="shared" si="0" ref="C13:C76">(B13-B12)*8</f>
        <v>33.599999999999994</v>
      </c>
      <c r="D13" s="79"/>
    </row>
    <row r="14" spans="1:4" ht="13.5" thickBot="1">
      <c r="A14" s="74">
        <v>42826.38611111111</v>
      </c>
      <c r="B14" s="57">
        <v>33</v>
      </c>
      <c r="C14" s="56">
        <f t="shared" si="0"/>
        <v>32</v>
      </c>
      <c r="D14" s="78"/>
    </row>
    <row r="15" spans="1:7" ht="13.5" thickBot="1">
      <c r="A15" s="74">
        <v>42826.39166666667</v>
      </c>
      <c r="B15" s="57">
        <v>37.2</v>
      </c>
      <c r="C15" s="56">
        <f t="shared" si="0"/>
        <v>33.60000000000002</v>
      </c>
      <c r="D15" s="78"/>
      <c r="F15" s="7"/>
      <c r="G15" s="4"/>
    </row>
    <row r="16" spans="1:6" ht="13.5" thickBot="1">
      <c r="A16" s="74">
        <v>42826.39722222222</v>
      </c>
      <c r="B16" s="57">
        <v>41.3</v>
      </c>
      <c r="C16" s="56">
        <f t="shared" si="0"/>
        <v>32.799999999999955</v>
      </c>
      <c r="D16" s="78"/>
      <c r="F16" s="7"/>
    </row>
    <row r="17" spans="1:6" ht="13.5" thickBot="1">
      <c r="A17" s="74">
        <v>42826.40277777778</v>
      </c>
      <c r="B17" s="57">
        <v>45.4</v>
      </c>
      <c r="C17" s="56">
        <f t="shared" si="0"/>
        <v>32.80000000000001</v>
      </c>
      <c r="D17" s="78"/>
      <c r="F17" s="7"/>
    </row>
    <row r="18" spans="1:6" ht="13.5" thickBot="1">
      <c r="A18" s="74">
        <v>42826.40833333333</v>
      </c>
      <c r="B18" s="57">
        <v>49.5</v>
      </c>
      <c r="C18" s="56">
        <f t="shared" si="0"/>
        <v>32.80000000000001</v>
      </c>
      <c r="D18" s="78"/>
      <c r="F18" s="7"/>
    </row>
    <row r="19" spans="1:6" ht="13.5" thickBot="1">
      <c r="A19" s="74">
        <v>42826.41388888889</v>
      </c>
      <c r="B19" s="57">
        <v>53.5</v>
      </c>
      <c r="C19" s="56">
        <f t="shared" si="0"/>
        <v>32</v>
      </c>
      <c r="D19" s="78"/>
      <c r="F19" s="7"/>
    </row>
    <row r="20" spans="1:4" ht="13.5" thickBot="1">
      <c r="A20" s="74">
        <v>42826.419444444444</v>
      </c>
      <c r="B20" s="57">
        <v>57.5</v>
      </c>
      <c r="C20" s="56">
        <f t="shared" si="0"/>
        <v>32</v>
      </c>
      <c r="D20" s="78"/>
    </row>
    <row r="21" spans="1:4" ht="13.5" thickBot="1">
      <c r="A21" s="74">
        <v>42826.425</v>
      </c>
      <c r="B21" s="57">
        <v>61.6</v>
      </c>
      <c r="C21" s="56">
        <f t="shared" si="0"/>
        <v>32.80000000000001</v>
      </c>
      <c r="D21" s="78"/>
    </row>
    <row r="22" spans="1:4" ht="13.5" thickBot="1">
      <c r="A22" s="74">
        <v>42826.430555555555</v>
      </c>
      <c r="B22" s="58">
        <v>65.6</v>
      </c>
      <c r="C22" s="56">
        <f t="shared" si="0"/>
        <v>31.999999999999943</v>
      </c>
      <c r="D22" s="78"/>
    </row>
    <row r="23" spans="1:4" ht="13.5" thickBot="1">
      <c r="A23" s="74">
        <v>42826.436111111114</v>
      </c>
      <c r="B23" s="57">
        <v>69.6</v>
      </c>
      <c r="C23" s="56">
        <f t="shared" si="0"/>
        <v>32</v>
      </c>
      <c r="D23" s="78"/>
    </row>
    <row r="24" spans="1:4" ht="13.5" thickBot="1">
      <c r="A24" s="74">
        <v>42826.441666666666</v>
      </c>
      <c r="B24" s="57">
        <v>73.7</v>
      </c>
      <c r="C24" s="56">
        <f t="shared" si="0"/>
        <v>32.80000000000007</v>
      </c>
      <c r="D24" s="78"/>
    </row>
    <row r="25" spans="1:4" ht="13.5" thickBot="1">
      <c r="A25" s="74">
        <v>42826.447222222225</v>
      </c>
      <c r="B25" s="57">
        <v>77.7</v>
      </c>
      <c r="C25" s="56">
        <f t="shared" si="0"/>
        <v>32</v>
      </c>
      <c r="D25" s="78"/>
    </row>
    <row r="26" spans="1:4" ht="13.5" thickBot="1">
      <c r="A26" s="74">
        <v>42826.45277777778</v>
      </c>
      <c r="B26" s="54">
        <v>81.8</v>
      </c>
      <c r="C26" s="56">
        <f t="shared" si="0"/>
        <v>32.799999999999955</v>
      </c>
      <c r="D26" s="78"/>
    </row>
    <row r="27" spans="1:4" ht="13.5" thickBot="1">
      <c r="A27" s="74">
        <v>42826.458333333336</v>
      </c>
      <c r="B27" s="76">
        <v>85.9</v>
      </c>
      <c r="C27" s="56">
        <f t="shared" si="0"/>
        <v>32.80000000000007</v>
      </c>
      <c r="D27" s="78"/>
    </row>
    <row r="28" spans="1:4" ht="13.5" thickBot="1">
      <c r="A28" s="74">
        <v>42826.46388888889</v>
      </c>
      <c r="B28" s="76">
        <v>89.9</v>
      </c>
      <c r="C28" s="56">
        <f t="shared" si="0"/>
        <v>32</v>
      </c>
      <c r="D28" s="78"/>
    </row>
    <row r="29" spans="1:4" ht="13.5" thickBot="1">
      <c r="A29" s="74">
        <v>42826.46944444445</v>
      </c>
      <c r="B29" s="76">
        <v>94</v>
      </c>
      <c r="C29" s="56">
        <f t="shared" si="0"/>
        <v>32.799999999999955</v>
      </c>
      <c r="D29" s="78"/>
    </row>
    <row r="30" spans="1:4" ht="13.5" thickBot="1">
      <c r="A30" s="74">
        <v>42826.475</v>
      </c>
      <c r="B30" s="76">
        <v>98.1</v>
      </c>
      <c r="C30" s="56">
        <f t="shared" si="0"/>
        <v>32.799999999999955</v>
      </c>
      <c r="D30" s="78"/>
    </row>
    <row r="31" spans="1:4" ht="13.5" thickBot="1">
      <c r="A31" s="74">
        <v>42826.48055555556</v>
      </c>
      <c r="B31" s="76">
        <v>101.9</v>
      </c>
      <c r="C31" s="56">
        <f t="shared" si="0"/>
        <v>30.40000000000009</v>
      </c>
      <c r="D31" s="78"/>
    </row>
    <row r="32" spans="1:4" ht="13.5" thickBot="1">
      <c r="A32" s="74">
        <v>42826.48611111111</v>
      </c>
      <c r="B32" s="54">
        <v>105.2</v>
      </c>
      <c r="C32" s="56">
        <f t="shared" si="0"/>
        <v>26.399999999999977</v>
      </c>
      <c r="D32" s="78"/>
    </row>
    <row r="33" spans="1:4" ht="13.5" thickBot="1">
      <c r="A33" s="74">
        <v>42826.49166666667</v>
      </c>
      <c r="B33" s="54">
        <v>108.6</v>
      </c>
      <c r="C33" s="56">
        <f t="shared" si="0"/>
        <v>27.199999999999932</v>
      </c>
      <c r="D33" s="78"/>
    </row>
    <row r="34" spans="1:4" ht="13.5" thickBot="1">
      <c r="A34" s="74">
        <v>42826.49722222222</v>
      </c>
      <c r="B34" s="54">
        <v>112.5</v>
      </c>
      <c r="C34" s="56">
        <f t="shared" si="0"/>
        <v>31.200000000000045</v>
      </c>
      <c r="D34" s="78"/>
    </row>
    <row r="35" spans="1:4" ht="13.5" thickBot="1">
      <c r="A35" s="74">
        <v>42826.50277777778</v>
      </c>
      <c r="B35" s="54">
        <v>116.7</v>
      </c>
      <c r="C35" s="56">
        <f t="shared" si="0"/>
        <v>33.60000000000002</v>
      </c>
      <c r="D35" s="78"/>
    </row>
    <row r="36" spans="1:4" ht="13.5" thickBot="1">
      <c r="A36" s="74">
        <v>42826.50833333333</v>
      </c>
      <c r="B36" s="54">
        <v>120.7</v>
      </c>
      <c r="C36" s="56">
        <f t="shared" si="0"/>
        <v>32</v>
      </c>
      <c r="D36" s="78"/>
    </row>
    <row r="37" spans="1:4" ht="13.5" thickBot="1">
      <c r="A37" s="74">
        <v>42826.51388888889</v>
      </c>
      <c r="B37" s="54">
        <v>124</v>
      </c>
      <c r="C37" s="56">
        <f t="shared" si="0"/>
        <v>26.399999999999977</v>
      </c>
      <c r="D37" s="78"/>
    </row>
    <row r="38" spans="1:4" ht="13.5" thickBot="1">
      <c r="A38" s="74">
        <v>42826.51944444444</v>
      </c>
      <c r="B38" s="54">
        <v>127.3</v>
      </c>
      <c r="C38" s="56">
        <f t="shared" si="0"/>
        <v>26.399999999999977</v>
      </c>
      <c r="D38" s="78"/>
    </row>
    <row r="39" spans="1:4" ht="13.5" thickBot="1">
      <c r="A39" s="74">
        <v>42826.525</v>
      </c>
      <c r="B39" s="54">
        <v>130.8</v>
      </c>
      <c r="C39" s="56">
        <f t="shared" si="0"/>
        <v>28.000000000000114</v>
      </c>
      <c r="D39" s="78"/>
    </row>
    <row r="40" spans="1:4" ht="13.5" thickBot="1">
      <c r="A40" s="74">
        <v>42826.53055555555</v>
      </c>
      <c r="B40" s="54">
        <v>134.3</v>
      </c>
      <c r="C40" s="56">
        <f t="shared" si="0"/>
        <v>28</v>
      </c>
      <c r="D40" s="78"/>
    </row>
    <row r="41" spans="1:4" ht="13.5" thickBot="1">
      <c r="A41" s="74">
        <v>42826.53611111111</v>
      </c>
      <c r="B41" s="78">
        <v>137.8</v>
      </c>
      <c r="C41" s="56">
        <f t="shared" si="0"/>
        <v>28</v>
      </c>
      <c r="D41" s="78"/>
    </row>
    <row r="42" spans="1:4" ht="13.5" thickBot="1">
      <c r="A42" s="74">
        <v>42826.541666666664</v>
      </c>
      <c r="B42" s="54">
        <v>141.2</v>
      </c>
      <c r="C42" s="56">
        <f t="shared" si="0"/>
        <v>27.199999999999818</v>
      </c>
      <c r="D42" s="78"/>
    </row>
    <row r="43" spans="1:4" ht="13.5" thickBot="1">
      <c r="A43" s="74">
        <v>42826.54722222222</v>
      </c>
      <c r="B43" s="54">
        <v>144.5</v>
      </c>
      <c r="C43" s="56">
        <f t="shared" si="0"/>
        <v>26.40000000000009</v>
      </c>
      <c r="D43" s="78"/>
    </row>
    <row r="44" spans="1:4" ht="13.5" thickBot="1">
      <c r="A44" s="74">
        <v>42826.552777777775</v>
      </c>
      <c r="B44" s="54">
        <v>147.9</v>
      </c>
      <c r="C44" s="56">
        <f t="shared" si="0"/>
        <v>27.200000000000045</v>
      </c>
      <c r="D44" s="78"/>
    </row>
    <row r="45" spans="1:4" ht="13.5" thickBot="1">
      <c r="A45" s="74">
        <v>42826.558333333334</v>
      </c>
      <c r="B45" s="53">
        <v>151.5</v>
      </c>
      <c r="C45" s="56">
        <f t="shared" si="0"/>
        <v>28.799999999999955</v>
      </c>
      <c r="D45" s="78"/>
    </row>
    <row r="46" spans="1:4" ht="13.5" thickBot="1">
      <c r="A46" s="74">
        <v>42826.563888888886</v>
      </c>
      <c r="B46" s="54">
        <v>155.7</v>
      </c>
      <c r="C46" s="56">
        <f t="shared" si="0"/>
        <v>33.59999999999991</v>
      </c>
      <c r="D46" s="78"/>
    </row>
    <row r="47" spans="1:4" ht="13.5" thickBot="1">
      <c r="A47" s="74">
        <v>42826.569444444445</v>
      </c>
      <c r="B47" s="54">
        <v>159.5</v>
      </c>
      <c r="C47" s="56">
        <f t="shared" si="0"/>
        <v>30.40000000000009</v>
      </c>
      <c r="D47" s="78"/>
    </row>
    <row r="48" spans="1:4" ht="13.5" thickBot="1">
      <c r="A48" s="74">
        <v>42826.575</v>
      </c>
      <c r="B48" s="54">
        <v>163.6</v>
      </c>
      <c r="C48" s="56">
        <f t="shared" si="0"/>
        <v>32.799999999999955</v>
      </c>
      <c r="D48" s="78"/>
    </row>
    <row r="49" spans="1:4" ht="13.5" thickBot="1">
      <c r="A49" s="74">
        <v>42826.580555555556</v>
      </c>
      <c r="B49" s="54">
        <v>167.8</v>
      </c>
      <c r="C49" s="56">
        <f t="shared" si="0"/>
        <v>33.600000000000136</v>
      </c>
      <c r="D49" s="78"/>
    </row>
    <row r="50" spans="1:4" ht="13.5" thickBot="1">
      <c r="A50" s="74">
        <v>42826.58611111111</v>
      </c>
      <c r="B50" s="54">
        <v>171.8</v>
      </c>
      <c r="C50" s="56">
        <f t="shared" si="0"/>
        <v>32</v>
      </c>
      <c r="D50" s="78"/>
    </row>
    <row r="51" spans="1:4" ht="13.5" thickBot="1">
      <c r="A51" s="74">
        <v>42826.59166666667</v>
      </c>
      <c r="B51" s="54">
        <v>175.8</v>
      </c>
      <c r="C51" s="56">
        <f t="shared" si="0"/>
        <v>32</v>
      </c>
      <c r="D51" s="78"/>
    </row>
    <row r="52" spans="1:4" ht="13.5" thickBot="1">
      <c r="A52" s="74">
        <v>42826.59722222222</v>
      </c>
      <c r="B52" s="54">
        <v>179.8</v>
      </c>
      <c r="C52" s="56">
        <f t="shared" si="0"/>
        <v>32</v>
      </c>
      <c r="D52" s="78"/>
    </row>
    <row r="53" spans="1:4" ht="13.5" thickBot="1">
      <c r="A53" s="74">
        <v>42826.60277777778</v>
      </c>
      <c r="B53" s="54">
        <v>183.7</v>
      </c>
      <c r="C53" s="56">
        <f t="shared" si="0"/>
        <v>31.199999999999818</v>
      </c>
      <c r="D53" s="78"/>
    </row>
    <row r="54" spans="1:4" ht="13.5" thickBot="1">
      <c r="A54" s="74">
        <v>42826.60833333333</v>
      </c>
      <c r="B54" s="54">
        <v>187.6</v>
      </c>
      <c r="C54" s="56">
        <f t="shared" si="0"/>
        <v>31.200000000000045</v>
      </c>
      <c r="D54" s="78"/>
    </row>
    <row r="55" spans="1:4" ht="13.5" thickBot="1">
      <c r="A55" s="74">
        <v>42826.61388888889</v>
      </c>
      <c r="B55" s="54">
        <v>191.5</v>
      </c>
      <c r="C55" s="56">
        <f t="shared" si="0"/>
        <v>31.200000000000045</v>
      </c>
      <c r="D55" s="78"/>
    </row>
    <row r="56" spans="1:4" ht="13.5" thickBot="1">
      <c r="A56" s="74">
        <v>42826.61944444444</v>
      </c>
      <c r="B56" s="53">
        <v>195.4</v>
      </c>
      <c r="C56" s="56">
        <f t="shared" si="0"/>
        <v>31.200000000000045</v>
      </c>
      <c r="D56" s="78"/>
    </row>
    <row r="57" spans="1:4" ht="13.5" thickBot="1">
      <c r="A57" s="74">
        <v>42826.625</v>
      </c>
      <c r="B57" s="54">
        <v>199.5</v>
      </c>
      <c r="C57" s="56">
        <f t="shared" si="0"/>
        <v>32.799999999999955</v>
      </c>
      <c r="D57" s="78"/>
    </row>
    <row r="58" spans="1:4" ht="13.5" thickBot="1">
      <c r="A58" s="74">
        <v>42826.63055555556</v>
      </c>
      <c r="B58" s="54">
        <v>203.3</v>
      </c>
      <c r="C58" s="56">
        <f t="shared" si="0"/>
        <v>30.40000000000009</v>
      </c>
      <c r="D58" s="78"/>
    </row>
    <row r="59" spans="1:4" ht="13.5" thickBot="1">
      <c r="A59" s="74">
        <v>42826.63611111111</v>
      </c>
      <c r="B59" s="77">
        <v>207.4</v>
      </c>
      <c r="C59" s="56">
        <f t="shared" si="0"/>
        <v>32.799999999999955</v>
      </c>
      <c r="D59" s="78"/>
    </row>
    <row r="60" spans="1:4" ht="13.5" thickBot="1">
      <c r="A60" s="74">
        <v>42826.64166666667</v>
      </c>
      <c r="B60" s="75">
        <v>211.4</v>
      </c>
      <c r="C60" s="56">
        <f t="shared" si="0"/>
        <v>32</v>
      </c>
      <c r="D60" s="78"/>
    </row>
    <row r="61" spans="1:4" ht="13.5" thickBot="1">
      <c r="A61" s="74">
        <v>42826.64722222222</v>
      </c>
      <c r="B61" s="77">
        <v>214.5</v>
      </c>
      <c r="C61" s="56">
        <f t="shared" si="0"/>
        <v>24.799999999999955</v>
      </c>
      <c r="D61" s="78"/>
    </row>
    <row r="62" spans="1:4" ht="13.5" thickBot="1">
      <c r="A62" s="74">
        <v>42826.65277777778</v>
      </c>
      <c r="B62" s="77">
        <v>217.7</v>
      </c>
      <c r="C62" s="56">
        <f t="shared" si="0"/>
        <v>25.59999999999991</v>
      </c>
      <c r="D62" s="78"/>
    </row>
    <row r="63" spans="1:4" ht="13.5" thickBot="1">
      <c r="A63" s="74">
        <v>42826.65833333333</v>
      </c>
      <c r="B63" s="54">
        <v>220.9</v>
      </c>
      <c r="C63" s="56">
        <f t="shared" si="0"/>
        <v>25.600000000000136</v>
      </c>
      <c r="D63" s="78"/>
    </row>
    <row r="64" spans="1:4" ht="13.5" thickBot="1">
      <c r="A64" s="74">
        <v>42826.66388888889</v>
      </c>
      <c r="B64" s="54">
        <v>224</v>
      </c>
      <c r="C64" s="56">
        <f t="shared" si="0"/>
        <v>24.799999999999955</v>
      </c>
      <c r="D64" s="78"/>
    </row>
    <row r="65" spans="1:4" ht="13.5" thickBot="1">
      <c r="A65" s="74">
        <v>42826.669444444444</v>
      </c>
      <c r="B65" s="54">
        <v>227.2</v>
      </c>
      <c r="C65" s="56">
        <f t="shared" si="0"/>
        <v>25.59999999999991</v>
      </c>
      <c r="D65" s="78"/>
    </row>
    <row r="66" spans="1:4" ht="13.5" thickBot="1">
      <c r="A66" s="74">
        <v>42826.675</v>
      </c>
      <c r="B66" s="54">
        <v>230.5</v>
      </c>
      <c r="C66" s="56">
        <f t="shared" si="0"/>
        <v>26.40000000000009</v>
      </c>
      <c r="D66" s="78"/>
    </row>
    <row r="67" spans="1:4" ht="13.5" thickBot="1">
      <c r="A67" s="74">
        <v>42826.680555555555</v>
      </c>
      <c r="B67" s="54">
        <v>233.7</v>
      </c>
      <c r="C67" s="56">
        <f t="shared" si="0"/>
        <v>25.59999999999991</v>
      </c>
      <c r="D67" s="78"/>
    </row>
    <row r="68" spans="1:4" ht="13.5" thickBot="1">
      <c r="A68" s="74">
        <v>42826.686111111114</v>
      </c>
      <c r="B68" s="54">
        <v>237.1</v>
      </c>
      <c r="C68" s="56">
        <f t="shared" si="0"/>
        <v>27.200000000000045</v>
      </c>
      <c r="D68" s="78"/>
    </row>
    <row r="69" spans="1:4" ht="13.5" thickBot="1">
      <c r="A69" s="74">
        <v>42826.691666666666</v>
      </c>
      <c r="B69" s="53">
        <v>240.8</v>
      </c>
      <c r="C69" s="56">
        <f t="shared" si="0"/>
        <v>29.600000000000136</v>
      </c>
      <c r="D69" s="78"/>
    </row>
    <row r="70" spans="1:4" ht="13.5" thickBot="1">
      <c r="A70" s="74">
        <v>42826.697222222225</v>
      </c>
      <c r="B70" s="54">
        <v>243.9</v>
      </c>
      <c r="C70" s="56">
        <f t="shared" si="0"/>
        <v>24.799999999999955</v>
      </c>
      <c r="D70" s="78"/>
    </row>
    <row r="71" spans="1:4" ht="13.5" thickBot="1">
      <c r="A71" s="74">
        <v>42826.70277777778</v>
      </c>
      <c r="B71" s="53">
        <v>247.1</v>
      </c>
      <c r="C71" s="56">
        <f t="shared" si="0"/>
        <v>25.59999999999991</v>
      </c>
      <c r="D71" s="78"/>
    </row>
    <row r="72" spans="1:4" ht="13.5" thickBot="1">
      <c r="A72" s="74">
        <v>42826.708333333336</v>
      </c>
      <c r="B72" s="53">
        <v>251.1</v>
      </c>
      <c r="C72" s="56">
        <f t="shared" si="0"/>
        <v>32</v>
      </c>
      <c r="D72" s="78"/>
    </row>
    <row r="73" spans="1:4" ht="13.5" thickBot="1">
      <c r="A73" s="74">
        <v>42826.71388888889</v>
      </c>
      <c r="B73" s="54">
        <v>255.1</v>
      </c>
      <c r="C73" s="56">
        <f t="shared" si="0"/>
        <v>32</v>
      </c>
      <c r="D73" s="78"/>
    </row>
    <row r="74" spans="1:4" ht="13.5" thickBot="1">
      <c r="A74" s="74">
        <v>42826.71944444445</v>
      </c>
      <c r="B74" s="53">
        <v>259.2</v>
      </c>
      <c r="C74" s="56">
        <f t="shared" si="0"/>
        <v>32.799999999999955</v>
      </c>
      <c r="D74" s="78"/>
    </row>
    <row r="75" spans="1:4" ht="13.5" thickBot="1">
      <c r="A75" s="74">
        <v>42826.725</v>
      </c>
      <c r="B75" s="54">
        <v>263.3</v>
      </c>
      <c r="C75" s="56">
        <f t="shared" si="0"/>
        <v>32.80000000000018</v>
      </c>
      <c r="D75" s="78"/>
    </row>
    <row r="76" spans="1:4" ht="13.5" thickBot="1">
      <c r="A76" s="74">
        <v>42826.73055555556</v>
      </c>
      <c r="B76" s="53">
        <v>266.8</v>
      </c>
      <c r="C76" s="56">
        <f t="shared" si="0"/>
        <v>28</v>
      </c>
      <c r="D76" s="78"/>
    </row>
    <row r="77" spans="1:4" ht="13.5" thickBot="1">
      <c r="A77" s="74">
        <v>42826.73611111111</v>
      </c>
      <c r="B77" s="54">
        <v>270.1</v>
      </c>
      <c r="C77" s="56">
        <f aca="true" t="shared" si="1" ref="C77:C140">(B77-B76)*8</f>
        <v>26.40000000000009</v>
      </c>
      <c r="D77" s="78"/>
    </row>
    <row r="78" spans="1:4" ht="13.5" thickBot="1">
      <c r="A78" s="74">
        <v>42826.74166666667</v>
      </c>
      <c r="B78" s="54">
        <v>273.3</v>
      </c>
      <c r="C78" s="56">
        <f t="shared" si="1"/>
        <v>25.59999999999991</v>
      </c>
      <c r="D78" s="78"/>
    </row>
    <row r="79" spans="1:4" ht="13.5" thickBot="1">
      <c r="A79" s="74">
        <v>42826.74722222222</v>
      </c>
      <c r="B79" s="53">
        <v>276.7</v>
      </c>
      <c r="C79" s="56">
        <f t="shared" si="1"/>
        <v>27.199999999999818</v>
      </c>
      <c r="D79" s="78"/>
    </row>
    <row r="80" spans="1:4" ht="13.5" thickBot="1">
      <c r="A80" s="74">
        <v>42826.75277777778</v>
      </c>
      <c r="B80" s="54">
        <v>280.1</v>
      </c>
      <c r="C80" s="56">
        <f t="shared" si="1"/>
        <v>27.200000000000273</v>
      </c>
      <c r="D80" s="78"/>
    </row>
    <row r="81" spans="1:4" ht="13.5" thickBot="1">
      <c r="A81" s="74">
        <v>42826.75833333333</v>
      </c>
      <c r="B81" s="53">
        <v>284</v>
      </c>
      <c r="C81" s="56">
        <f t="shared" si="1"/>
        <v>31.199999999999818</v>
      </c>
      <c r="D81" s="78"/>
    </row>
    <row r="82" spans="1:4" ht="13.5" thickBot="1">
      <c r="A82" s="74">
        <v>42826.76388888889</v>
      </c>
      <c r="B82" s="54">
        <v>287.6</v>
      </c>
      <c r="C82" s="56">
        <f t="shared" si="1"/>
        <v>28.800000000000182</v>
      </c>
      <c r="D82" s="78"/>
    </row>
    <row r="83" spans="1:4" ht="13.5" thickBot="1">
      <c r="A83" s="74">
        <v>42826.76944444444</v>
      </c>
      <c r="B83" s="77">
        <v>291.3</v>
      </c>
      <c r="C83" s="56">
        <f t="shared" si="1"/>
        <v>29.59999999999991</v>
      </c>
      <c r="D83" s="78"/>
    </row>
    <row r="84" spans="1:4" ht="13.5" thickBot="1">
      <c r="A84" s="74">
        <v>42826.775</v>
      </c>
      <c r="B84" s="75">
        <v>294.5</v>
      </c>
      <c r="C84" s="56">
        <f t="shared" si="1"/>
        <v>25.59999999999991</v>
      </c>
      <c r="D84" s="78"/>
    </row>
    <row r="85" spans="1:4" ht="13.5" thickBot="1">
      <c r="A85" s="74">
        <v>42826.78055555555</v>
      </c>
      <c r="B85" s="75">
        <v>298.2</v>
      </c>
      <c r="C85" s="56">
        <f t="shared" si="1"/>
        <v>29.59999999999991</v>
      </c>
      <c r="D85" s="78"/>
    </row>
    <row r="86" spans="1:4" ht="13.5" thickBot="1">
      <c r="A86" s="74">
        <v>42826.78611111111</v>
      </c>
      <c r="B86" s="77">
        <v>301.4</v>
      </c>
      <c r="C86" s="56">
        <f t="shared" si="1"/>
        <v>25.59999999999991</v>
      </c>
      <c r="D86" s="78"/>
    </row>
    <row r="87" spans="1:4" ht="13.5" thickBot="1">
      <c r="A87" s="74">
        <v>42826.791666666664</v>
      </c>
      <c r="B87" s="75">
        <v>304.6</v>
      </c>
      <c r="C87" s="56">
        <f t="shared" si="1"/>
        <v>25.600000000000364</v>
      </c>
      <c r="D87" s="78"/>
    </row>
    <row r="88" spans="1:4" ht="13.5" thickBot="1">
      <c r="A88" s="74">
        <v>42826.79722222222</v>
      </c>
      <c r="B88" s="77">
        <v>307.7</v>
      </c>
      <c r="C88" s="56">
        <f t="shared" si="1"/>
        <v>24.799999999999727</v>
      </c>
      <c r="D88" s="78"/>
    </row>
    <row r="89" spans="1:4" ht="13.5" thickBot="1">
      <c r="A89" s="74">
        <v>42826.802777777775</v>
      </c>
      <c r="B89" s="75">
        <v>310.9</v>
      </c>
      <c r="C89" s="56">
        <f t="shared" si="1"/>
        <v>25.59999999999991</v>
      </c>
      <c r="D89" s="78"/>
    </row>
    <row r="90" spans="1:4" ht="13.5" thickBot="1">
      <c r="A90" s="74">
        <v>42826.808333333334</v>
      </c>
      <c r="B90" s="77">
        <v>314</v>
      </c>
      <c r="C90" s="56">
        <f t="shared" si="1"/>
        <v>24.800000000000182</v>
      </c>
      <c r="D90" s="78"/>
    </row>
    <row r="91" spans="1:4" ht="13.5" thickBot="1">
      <c r="A91" s="74">
        <v>42826.813888888886</v>
      </c>
      <c r="B91" s="77">
        <v>317.2</v>
      </c>
      <c r="C91" s="56">
        <f t="shared" si="1"/>
        <v>25.59999999999991</v>
      </c>
      <c r="D91" s="78"/>
    </row>
    <row r="92" spans="1:4" ht="13.5" thickBot="1">
      <c r="A92" s="74">
        <v>42826.819444444445</v>
      </c>
      <c r="B92" s="75">
        <v>320.4</v>
      </c>
      <c r="C92" s="56">
        <f t="shared" si="1"/>
        <v>25.59999999999991</v>
      </c>
      <c r="D92" s="78"/>
    </row>
    <row r="93" spans="1:4" ht="13.5" thickBot="1">
      <c r="A93" s="74">
        <v>42826.825</v>
      </c>
      <c r="B93" s="77">
        <v>323.6</v>
      </c>
      <c r="C93" s="56">
        <f t="shared" si="1"/>
        <v>25.600000000000364</v>
      </c>
      <c r="D93" s="78"/>
    </row>
    <row r="94" spans="1:4" ht="13.5" thickBot="1">
      <c r="A94" s="74">
        <v>42826.830555555556</v>
      </c>
      <c r="B94" s="75">
        <v>326.8</v>
      </c>
      <c r="C94" s="56">
        <f t="shared" si="1"/>
        <v>25.59999999999991</v>
      </c>
      <c r="D94" s="78"/>
    </row>
    <row r="95" spans="1:4" ht="13.5" thickBot="1">
      <c r="A95" s="74">
        <v>42826.83611111111</v>
      </c>
      <c r="B95" s="77">
        <v>330.1</v>
      </c>
      <c r="C95" s="56">
        <f t="shared" si="1"/>
        <v>26.40000000000009</v>
      </c>
      <c r="D95" s="78"/>
    </row>
    <row r="96" spans="1:4" ht="13.5" thickBot="1">
      <c r="A96" s="74">
        <v>42826.84166666667</v>
      </c>
      <c r="B96" s="75">
        <v>333.3</v>
      </c>
      <c r="C96" s="56">
        <f t="shared" si="1"/>
        <v>25.59999999999991</v>
      </c>
      <c r="D96" s="78"/>
    </row>
    <row r="97" spans="1:4" ht="13.5" thickBot="1">
      <c r="A97" s="74">
        <v>42826.84722222222</v>
      </c>
      <c r="B97" s="77">
        <v>336.5</v>
      </c>
      <c r="C97" s="56">
        <f t="shared" si="1"/>
        <v>25.59999999999991</v>
      </c>
      <c r="D97" s="78"/>
    </row>
    <row r="98" spans="1:4" ht="13.5" thickBot="1">
      <c r="A98" s="74">
        <v>42826.85277777778</v>
      </c>
      <c r="B98" s="75">
        <v>339.7</v>
      </c>
      <c r="C98" s="56">
        <f t="shared" si="1"/>
        <v>25.59999999999991</v>
      </c>
      <c r="D98" s="78"/>
    </row>
    <row r="99" spans="1:4" ht="13.5" thickBot="1">
      <c r="A99" s="74">
        <v>42826.85833333333</v>
      </c>
      <c r="B99" s="75">
        <v>342.9</v>
      </c>
      <c r="C99" s="56">
        <f t="shared" si="1"/>
        <v>25.59999999999991</v>
      </c>
      <c r="D99" s="78"/>
    </row>
    <row r="100" spans="1:4" ht="13.5" thickBot="1">
      <c r="A100" s="74">
        <v>42826.86388888889</v>
      </c>
      <c r="B100" s="77">
        <v>346.1</v>
      </c>
      <c r="C100" s="56">
        <f t="shared" si="1"/>
        <v>25.600000000000364</v>
      </c>
      <c r="D100" s="78"/>
    </row>
    <row r="101" spans="1:4" ht="13.5" thickBot="1">
      <c r="A101" s="74">
        <v>42826.86944444444</v>
      </c>
      <c r="B101" s="77">
        <v>349.4</v>
      </c>
      <c r="C101" s="56">
        <f t="shared" si="1"/>
        <v>26.399999999999636</v>
      </c>
      <c r="D101" s="78"/>
    </row>
    <row r="102" spans="1:4" ht="13.5" thickBot="1">
      <c r="A102" s="74">
        <v>42826.875</v>
      </c>
      <c r="B102" s="75">
        <v>352.5</v>
      </c>
      <c r="C102" s="56">
        <f t="shared" si="1"/>
        <v>24.800000000000182</v>
      </c>
      <c r="D102" s="78"/>
    </row>
    <row r="103" spans="1:4" ht="13.5" thickBot="1">
      <c r="A103" s="74">
        <v>42826.88055555556</v>
      </c>
      <c r="B103" s="77">
        <v>355.8</v>
      </c>
      <c r="C103" s="56">
        <f t="shared" si="1"/>
        <v>26.40000000000009</v>
      </c>
      <c r="D103" s="78"/>
    </row>
    <row r="104" spans="1:4" ht="13.5" thickBot="1">
      <c r="A104" s="74">
        <v>42826.88611111111</v>
      </c>
      <c r="B104" s="75">
        <v>359</v>
      </c>
      <c r="C104" s="56">
        <f t="shared" si="1"/>
        <v>25.59999999999991</v>
      </c>
      <c r="D104" s="78"/>
    </row>
    <row r="105" spans="1:4" ht="13.5" thickBot="1">
      <c r="A105" s="74">
        <v>42826.89166666667</v>
      </c>
      <c r="B105" s="58">
        <v>362.2</v>
      </c>
      <c r="C105" s="56">
        <f t="shared" si="1"/>
        <v>25.59999999999991</v>
      </c>
      <c r="D105" s="78"/>
    </row>
    <row r="106" spans="1:4" ht="13.5" thickBot="1">
      <c r="A106" s="74">
        <v>42826.89722222222</v>
      </c>
      <c r="B106" s="75">
        <v>365.4</v>
      </c>
      <c r="C106" s="56">
        <f t="shared" si="1"/>
        <v>25.59999999999991</v>
      </c>
      <c r="D106" s="78"/>
    </row>
    <row r="107" spans="1:4" ht="13.5" thickBot="1">
      <c r="A107" s="74">
        <v>42826.90277777778</v>
      </c>
      <c r="B107" s="77">
        <v>368.6</v>
      </c>
      <c r="C107" s="56">
        <f t="shared" si="1"/>
        <v>25.600000000000364</v>
      </c>
      <c r="D107" s="78"/>
    </row>
    <row r="108" spans="1:4" ht="13.5" thickBot="1">
      <c r="A108" s="74">
        <v>42826.90833333333</v>
      </c>
      <c r="B108" s="58">
        <v>371.9</v>
      </c>
      <c r="C108" s="56">
        <f t="shared" si="1"/>
        <v>26.399999999999636</v>
      </c>
      <c r="D108" s="78"/>
    </row>
    <row r="109" spans="1:4" ht="13.5" thickBot="1">
      <c r="A109" s="74">
        <v>42826.91388888889</v>
      </c>
      <c r="B109" s="58">
        <v>375.1</v>
      </c>
      <c r="C109" s="56">
        <f t="shared" si="1"/>
        <v>25.600000000000364</v>
      </c>
      <c r="D109" s="78"/>
    </row>
    <row r="110" spans="1:4" ht="13.5" thickBot="1">
      <c r="A110" s="74">
        <v>42826.919444444444</v>
      </c>
      <c r="B110" s="58">
        <v>378.6</v>
      </c>
      <c r="C110" s="56">
        <f t="shared" si="1"/>
        <v>28</v>
      </c>
      <c r="D110" s="78"/>
    </row>
    <row r="111" spans="1:4" ht="13.5" thickBot="1">
      <c r="A111" s="74">
        <v>42826.925</v>
      </c>
      <c r="B111" s="58">
        <v>382.4</v>
      </c>
      <c r="C111" s="56">
        <f t="shared" si="1"/>
        <v>30.399999999999636</v>
      </c>
      <c r="D111" s="78"/>
    </row>
    <row r="112" spans="1:4" ht="13.5" thickBot="1">
      <c r="A112" s="74">
        <v>42826.930555555555</v>
      </c>
      <c r="B112" s="58">
        <v>385.6</v>
      </c>
      <c r="C112" s="56">
        <f t="shared" si="1"/>
        <v>25.600000000000364</v>
      </c>
      <c r="D112" s="78"/>
    </row>
    <row r="113" spans="1:4" ht="13.5" thickBot="1">
      <c r="A113" s="74">
        <v>42826.936111111114</v>
      </c>
      <c r="B113" s="58">
        <v>388.7</v>
      </c>
      <c r="C113" s="56">
        <f t="shared" si="1"/>
        <v>24.799999999999727</v>
      </c>
      <c r="D113" s="78"/>
    </row>
    <row r="114" spans="1:4" ht="13.5" thickBot="1">
      <c r="A114" s="74">
        <v>42826.941666666666</v>
      </c>
      <c r="B114" s="58">
        <v>392.1</v>
      </c>
      <c r="C114" s="56">
        <f t="shared" si="1"/>
        <v>27.200000000000273</v>
      </c>
      <c r="D114" s="78"/>
    </row>
    <row r="115" spans="1:4" ht="13.5" thickBot="1">
      <c r="A115" s="74">
        <v>42826.947222222225</v>
      </c>
      <c r="B115" s="58">
        <v>395.2</v>
      </c>
      <c r="C115" s="56">
        <f t="shared" si="1"/>
        <v>24.799999999999727</v>
      </c>
      <c r="D115" s="78"/>
    </row>
    <row r="116" spans="1:4" ht="13.5" thickBot="1">
      <c r="A116" s="74">
        <v>42826.95277777778</v>
      </c>
      <c r="B116" s="58">
        <v>398.4</v>
      </c>
      <c r="C116" s="56">
        <f t="shared" si="1"/>
        <v>25.59999999999991</v>
      </c>
      <c r="D116" s="78"/>
    </row>
    <row r="117" spans="1:4" ht="13.5" thickBot="1">
      <c r="A117" s="74">
        <v>42826.958333333336</v>
      </c>
      <c r="B117" s="58">
        <v>401.7</v>
      </c>
      <c r="C117" s="56">
        <f t="shared" si="1"/>
        <v>26.40000000000009</v>
      </c>
      <c r="D117" s="78"/>
    </row>
    <row r="118" spans="1:4" ht="13.5" thickBot="1">
      <c r="A118" s="74">
        <v>42826.96388888889</v>
      </c>
      <c r="B118" s="58">
        <v>404.9</v>
      </c>
      <c r="C118" s="56">
        <f t="shared" si="1"/>
        <v>25.59999999999991</v>
      </c>
      <c r="D118" s="78"/>
    </row>
    <row r="119" spans="1:4" ht="13.5" thickBot="1">
      <c r="A119" s="74">
        <v>42826.96944444445</v>
      </c>
      <c r="B119" s="58">
        <v>408.1</v>
      </c>
      <c r="C119" s="56">
        <f t="shared" si="1"/>
        <v>25.600000000000364</v>
      </c>
      <c r="D119" s="78"/>
    </row>
    <row r="120" spans="1:4" ht="13.5" thickBot="1">
      <c r="A120" s="74">
        <v>42826.975</v>
      </c>
      <c r="B120" s="58">
        <v>411.2</v>
      </c>
      <c r="C120" s="56">
        <f t="shared" si="1"/>
        <v>24.799999999999727</v>
      </c>
      <c r="D120" s="78"/>
    </row>
    <row r="121" spans="1:4" ht="13.5" thickBot="1">
      <c r="A121" s="74">
        <v>42826.98055555556</v>
      </c>
      <c r="B121" s="58">
        <v>414.4</v>
      </c>
      <c r="C121" s="56">
        <f t="shared" si="1"/>
        <v>25.59999999999991</v>
      </c>
      <c r="D121" s="78"/>
    </row>
    <row r="122" spans="1:4" ht="13.5" thickBot="1">
      <c r="A122" s="74">
        <v>42826.98611111111</v>
      </c>
      <c r="B122" s="58">
        <v>417.5</v>
      </c>
      <c r="C122" s="56">
        <f t="shared" si="1"/>
        <v>24.800000000000182</v>
      </c>
      <c r="D122" s="78"/>
    </row>
    <row r="123" spans="1:4" ht="13.5" thickBot="1">
      <c r="A123" s="74">
        <v>42826.99166666667</v>
      </c>
      <c r="B123" s="58">
        <v>420.7</v>
      </c>
      <c r="C123" s="56">
        <f t="shared" si="1"/>
        <v>25.59999999999991</v>
      </c>
      <c r="D123" s="78"/>
    </row>
    <row r="124" spans="1:4" ht="13.5" thickBot="1">
      <c r="A124" s="74">
        <v>42826.99722222222</v>
      </c>
      <c r="B124" s="58">
        <v>423.9</v>
      </c>
      <c r="C124" s="56">
        <f t="shared" si="1"/>
        <v>25.59999999999991</v>
      </c>
      <c r="D124" s="78"/>
    </row>
    <row r="125" spans="1:4" ht="13.5" thickBot="1">
      <c r="A125" s="74">
        <v>42827.00277777778</v>
      </c>
      <c r="B125" s="58">
        <v>427.1</v>
      </c>
      <c r="C125" s="56">
        <f t="shared" si="1"/>
        <v>25.600000000000364</v>
      </c>
      <c r="D125" s="78"/>
    </row>
    <row r="126" spans="1:4" ht="13.5" thickBot="1">
      <c r="A126" s="74">
        <v>42827.00833333333</v>
      </c>
      <c r="B126" s="58">
        <v>430.3</v>
      </c>
      <c r="C126" s="56">
        <f t="shared" si="1"/>
        <v>25.59999999999991</v>
      </c>
      <c r="D126" s="78"/>
    </row>
    <row r="127" spans="1:4" ht="13.5" thickBot="1">
      <c r="A127" s="74">
        <v>42827.01388888889</v>
      </c>
      <c r="B127" s="58">
        <v>433.5</v>
      </c>
      <c r="C127" s="56">
        <f t="shared" si="1"/>
        <v>25.59999999999991</v>
      </c>
      <c r="D127" s="78"/>
    </row>
    <row r="128" spans="1:4" ht="13.5" thickBot="1">
      <c r="A128" s="74">
        <v>42827.01944444444</v>
      </c>
      <c r="B128" s="58">
        <v>436.7</v>
      </c>
      <c r="C128" s="56">
        <f t="shared" si="1"/>
        <v>25.59999999999991</v>
      </c>
      <c r="D128" s="78"/>
    </row>
    <row r="129" spans="1:4" ht="13.5" thickBot="1">
      <c r="A129" s="74">
        <v>42827.025</v>
      </c>
      <c r="B129" s="58">
        <v>439.8</v>
      </c>
      <c r="C129" s="56">
        <f t="shared" si="1"/>
        <v>24.800000000000182</v>
      </c>
      <c r="D129" s="78"/>
    </row>
    <row r="130" spans="1:4" ht="13.5" thickBot="1">
      <c r="A130" s="74">
        <v>42827.03055555555</v>
      </c>
      <c r="B130" s="58">
        <v>443</v>
      </c>
      <c r="C130" s="56">
        <f t="shared" si="1"/>
        <v>25.59999999999991</v>
      </c>
      <c r="D130" s="78"/>
    </row>
    <row r="131" spans="1:4" ht="13.5" thickBot="1">
      <c r="A131" s="74">
        <v>42827.03611111111</v>
      </c>
      <c r="B131" s="58">
        <v>446.3</v>
      </c>
      <c r="C131" s="56">
        <f t="shared" si="1"/>
        <v>26.40000000000009</v>
      </c>
      <c r="D131" s="78"/>
    </row>
    <row r="132" spans="1:4" ht="13.5" thickBot="1">
      <c r="A132" s="74">
        <v>42827.041666666664</v>
      </c>
      <c r="B132" s="58">
        <v>449.5</v>
      </c>
      <c r="C132" s="56">
        <f t="shared" si="1"/>
        <v>25.59999999999991</v>
      </c>
      <c r="D132" s="78"/>
    </row>
    <row r="133" spans="1:4" ht="13.5" thickBot="1">
      <c r="A133" s="74">
        <v>42827.04722222222</v>
      </c>
      <c r="B133" s="58">
        <v>452.7</v>
      </c>
      <c r="C133" s="56">
        <f t="shared" si="1"/>
        <v>25.59999999999991</v>
      </c>
      <c r="D133" s="78"/>
    </row>
    <row r="134" spans="1:4" ht="13.5" thickBot="1">
      <c r="A134" s="74">
        <v>42827.052777777775</v>
      </c>
      <c r="B134" s="58">
        <v>455.9</v>
      </c>
      <c r="C134" s="56">
        <f t="shared" si="1"/>
        <v>25.59999999999991</v>
      </c>
      <c r="D134" s="78"/>
    </row>
    <row r="135" spans="1:4" ht="13.5" thickBot="1">
      <c r="A135" s="74">
        <v>42827.058333333334</v>
      </c>
      <c r="B135" s="58">
        <v>458.7</v>
      </c>
      <c r="C135" s="56">
        <f t="shared" si="1"/>
        <v>22.40000000000009</v>
      </c>
      <c r="D135" s="78"/>
    </row>
    <row r="136" spans="1:4" ht="13.5" thickBot="1">
      <c r="A136" s="74">
        <v>42827.063888888886</v>
      </c>
      <c r="B136" s="58">
        <v>461.9</v>
      </c>
      <c r="C136" s="56">
        <f t="shared" si="1"/>
        <v>25.59999999999991</v>
      </c>
      <c r="D136" s="78"/>
    </row>
    <row r="137" spans="1:4" ht="13.5" thickBot="1">
      <c r="A137" s="74">
        <v>42827.069444444445</v>
      </c>
      <c r="B137" s="58">
        <v>465.1</v>
      </c>
      <c r="C137" s="56">
        <f t="shared" si="1"/>
        <v>25.600000000000364</v>
      </c>
      <c r="D137" s="78"/>
    </row>
    <row r="138" spans="1:4" ht="13.5" thickBot="1">
      <c r="A138" s="74">
        <v>42827.075</v>
      </c>
      <c r="B138" s="58">
        <v>468.3</v>
      </c>
      <c r="C138" s="56">
        <f t="shared" si="1"/>
        <v>25.59999999999991</v>
      </c>
      <c r="D138" s="78"/>
    </row>
    <row r="139" spans="1:4" ht="13.5" thickBot="1">
      <c r="A139" s="74">
        <v>42827.080555555556</v>
      </c>
      <c r="B139" s="58">
        <v>471.4</v>
      </c>
      <c r="C139" s="56">
        <f t="shared" si="1"/>
        <v>24.799999999999727</v>
      </c>
      <c r="D139" s="78"/>
    </row>
    <row r="140" spans="1:4" ht="13.5" thickBot="1">
      <c r="A140" s="74">
        <v>42827.08611111111</v>
      </c>
      <c r="B140" s="58">
        <v>474.6</v>
      </c>
      <c r="C140" s="56">
        <f t="shared" si="1"/>
        <v>25.600000000000364</v>
      </c>
      <c r="D140" s="78"/>
    </row>
    <row r="141" spans="1:4" ht="13.5" thickBot="1">
      <c r="A141" s="74">
        <v>42827.09166666667</v>
      </c>
      <c r="B141" s="58">
        <v>477.8</v>
      </c>
      <c r="C141" s="56">
        <f aca="true" t="shared" si="2" ref="C141:C204">(B141-B140)*8</f>
        <v>25.59999999999991</v>
      </c>
      <c r="D141" s="78"/>
    </row>
    <row r="142" spans="1:4" ht="13.5" thickBot="1">
      <c r="A142" s="74">
        <v>42827.09722222222</v>
      </c>
      <c r="B142" s="58">
        <v>481</v>
      </c>
      <c r="C142" s="56">
        <f t="shared" si="2"/>
        <v>25.59999999999991</v>
      </c>
      <c r="D142" s="78"/>
    </row>
    <row r="143" spans="1:4" ht="13.5" thickBot="1">
      <c r="A143" s="74">
        <v>42827.10277777778</v>
      </c>
      <c r="B143" s="58">
        <v>484.2</v>
      </c>
      <c r="C143" s="56">
        <f t="shared" si="2"/>
        <v>25.59999999999991</v>
      </c>
      <c r="D143" s="78"/>
    </row>
    <row r="144" spans="1:4" ht="13.5" thickBot="1">
      <c r="A144" s="74">
        <v>42827.10833333333</v>
      </c>
      <c r="B144" s="58">
        <v>487.4</v>
      </c>
      <c r="C144" s="56">
        <f t="shared" si="2"/>
        <v>25.59999999999991</v>
      </c>
      <c r="D144" s="78"/>
    </row>
    <row r="145" spans="1:4" ht="13.5" thickBot="1">
      <c r="A145" s="74">
        <v>42827.11388888889</v>
      </c>
      <c r="B145" s="58">
        <v>490.6</v>
      </c>
      <c r="C145" s="56">
        <f t="shared" si="2"/>
        <v>25.600000000000364</v>
      </c>
      <c r="D145" s="78"/>
    </row>
    <row r="146" spans="1:4" ht="13.5" thickBot="1">
      <c r="A146" s="74">
        <v>42827.11944444444</v>
      </c>
      <c r="B146" s="58">
        <v>493.8</v>
      </c>
      <c r="C146" s="56">
        <f t="shared" si="2"/>
        <v>25.59999999999991</v>
      </c>
      <c r="D146" s="78"/>
    </row>
    <row r="147" spans="1:4" ht="13.5" thickBot="1">
      <c r="A147" s="74">
        <v>42827.125</v>
      </c>
      <c r="B147" s="58">
        <v>497</v>
      </c>
      <c r="C147" s="56">
        <f t="shared" si="2"/>
        <v>25.59999999999991</v>
      </c>
      <c r="D147" s="78"/>
    </row>
    <row r="148" spans="1:4" ht="13.5" thickBot="1">
      <c r="A148" s="74">
        <v>42827.13055555556</v>
      </c>
      <c r="B148" s="58">
        <v>500.2</v>
      </c>
      <c r="C148" s="56">
        <f t="shared" si="2"/>
        <v>25.59999999999991</v>
      </c>
      <c r="D148" s="78"/>
    </row>
    <row r="149" spans="1:4" ht="13.5" thickBot="1">
      <c r="A149" s="74">
        <v>42827.13611111111</v>
      </c>
      <c r="B149" s="58">
        <v>503.4</v>
      </c>
      <c r="C149" s="56">
        <f t="shared" si="2"/>
        <v>25.59999999999991</v>
      </c>
      <c r="D149" s="78"/>
    </row>
    <row r="150" spans="1:4" ht="13.5" thickBot="1">
      <c r="A150" s="74">
        <v>42827.14166666667</v>
      </c>
      <c r="B150" s="58">
        <v>506.7</v>
      </c>
      <c r="C150" s="56">
        <f t="shared" si="2"/>
        <v>26.40000000000009</v>
      </c>
      <c r="D150" s="78"/>
    </row>
    <row r="151" spans="1:4" ht="13.5" thickBot="1">
      <c r="A151" s="74">
        <v>42827.14722222222</v>
      </c>
      <c r="B151" s="58">
        <v>510</v>
      </c>
      <c r="C151" s="56">
        <f t="shared" si="2"/>
        <v>26.40000000000009</v>
      </c>
      <c r="D151" s="78"/>
    </row>
    <row r="152" spans="1:4" ht="13.5" thickBot="1">
      <c r="A152" s="74">
        <v>42827.15277777778</v>
      </c>
      <c r="B152" s="58">
        <v>513.2</v>
      </c>
      <c r="C152" s="56">
        <f t="shared" si="2"/>
        <v>25.600000000000364</v>
      </c>
      <c r="D152" s="78"/>
    </row>
    <row r="153" spans="1:4" ht="13.5" thickBot="1">
      <c r="A153" s="74">
        <v>42827.15833333333</v>
      </c>
      <c r="B153" s="58">
        <v>516.6</v>
      </c>
      <c r="C153" s="56">
        <f t="shared" si="2"/>
        <v>27.199999999999818</v>
      </c>
      <c r="D153" s="78"/>
    </row>
    <row r="154" spans="1:4" ht="13.5" thickBot="1">
      <c r="A154" s="74">
        <v>42827.16388888889</v>
      </c>
      <c r="B154" s="58">
        <v>519.9</v>
      </c>
      <c r="C154" s="56">
        <f t="shared" si="2"/>
        <v>26.399999999999636</v>
      </c>
      <c r="D154" s="78"/>
    </row>
    <row r="155" spans="1:4" ht="13.5" thickBot="1">
      <c r="A155" s="74">
        <v>42827.169444444444</v>
      </c>
      <c r="B155" s="58">
        <v>523.2</v>
      </c>
      <c r="C155" s="56">
        <f t="shared" si="2"/>
        <v>26.400000000000546</v>
      </c>
      <c r="D155" s="78"/>
    </row>
    <row r="156" spans="1:4" ht="13.5" thickBot="1">
      <c r="A156" s="74">
        <v>42827.175</v>
      </c>
      <c r="B156" s="58">
        <v>526.5</v>
      </c>
      <c r="C156" s="56">
        <f t="shared" si="2"/>
        <v>26.399999999999636</v>
      </c>
      <c r="D156" s="78"/>
    </row>
    <row r="157" spans="1:4" ht="13.5" thickBot="1">
      <c r="A157" s="74">
        <v>42827.180555555555</v>
      </c>
      <c r="B157" s="58">
        <v>529.8</v>
      </c>
      <c r="C157" s="56">
        <f t="shared" si="2"/>
        <v>26.399999999999636</v>
      </c>
      <c r="D157" s="78"/>
    </row>
    <row r="158" spans="1:4" ht="13.5" thickBot="1">
      <c r="A158" s="74">
        <v>42827.186111111114</v>
      </c>
      <c r="B158" s="58">
        <v>533.1</v>
      </c>
      <c r="C158" s="56">
        <f t="shared" si="2"/>
        <v>26.400000000000546</v>
      </c>
      <c r="D158" s="78"/>
    </row>
    <row r="159" spans="1:4" ht="13.5" thickBot="1">
      <c r="A159" s="74">
        <v>42827.191666666666</v>
      </c>
      <c r="B159" s="58">
        <v>536.3</v>
      </c>
      <c r="C159" s="56">
        <f t="shared" si="2"/>
        <v>25.599999999999454</v>
      </c>
      <c r="D159" s="78"/>
    </row>
    <row r="160" spans="1:4" ht="13.5" thickBot="1">
      <c r="A160" s="74">
        <v>42827.197222222225</v>
      </c>
      <c r="B160" s="58">
        <v>539.7</v>
      </c>
      <c r="C160" s="56">
        <f t="shared" si="2"/>
        <v>27.200000000000728</v>
      </c>
      <c r="D160" s="78"/>
    </row>
    <row r="161" spans="1:4" ht="13.5" thickBot="1">
      <c r="A161" s="74">
        <v>42827.20277777778</v>
      </c>
      <c r="B161" s="58">
        <v>543</v>
      </c>
      <c r="C161" s="56">
        <f t="shared" si="2"/>
        <v>26.399999999999636</v>
      </c>
      <c r="D161" s="78"/>
    </row>
    <row r="162" spans="1:4" ht="13.5" thickBot="1">
      <c r="A162" s="74">
        <v>42827.208333333336</v>
      </c>
      <c r="B162" s="58">
        <v>546.3</v>
      </c>
      <c r="C162" s="56">
        <f t="shared" si="2"/>
        <v>26.399999999999636</v>
      </c>
      <c r="D162" s="78"/>
    </row>
    <row r="163" spans="1:4" ht="13.5" thickBot="1">
      <c r="A163" s="74">
        <v>42827.21388888889</v>
      </c>
      <c r="B163" s="58">
        <v>549.6</v>
      </c>
      <c r="C163" s="56">
        <f t="shared" si="2"/>
        <v>26.400000000000546</v>
      </c>
      <c r="D163" s="78"/>
    </row>
    <row r="164" spans="1:4" ht="13.5" thickBot="1">
      <c r="A164" s="74">
        <v>42827.21944444445</v>
      </c>
      <c r="B164" s="58">
        <v>552.8</v>
      </c>
      <c r="C164" s="56">
        <f t="shared" si="2"/>
        <v>25.599999999999454</v>
      </c>
      <c r="D164" s="78"/>
    </row>
    <row r="165" spans="1:4" ht="13.5" thickBot="1">
      <c r="A165" s="74">
        <v>42827.225</v>
      </c>
      <c r="B165" s="58">
        <v>556</v>
      </c>
      <c r="C165" s="56">
        <f t="shared" si="2"/>
        <v>25.600000000000364</v>
      </c>
      <c r="D165" s="78"/>
    </row>
    <row r="166" spans="1:4" ht="13.5" thickBot="1">
      <c r="A166" s="74">
        <v>42827.23055555556</v>
      </c>
      <c r="B166" s="58">
        <v>559.2</v>
      </c>
      <c r="C166" s="56">
        <f t="shared" si="2"/>
        <v>25.600000000000364</v>
      </c>
      <c r="D166" s="78"/>
    </row>
    <row r="167" spans="1:4" ht="13.5" thickBot="1">
      <c r="A167" s="74">
        <v>42827.23611111111</v>
      </c>
      <c r="B167" s="58">
        <v>562.4</v>
      </c>
      <c r="C167" s="56">
        <f t="shared" si="2"/>
        <v>25.599999999999454</v>
      </c>
      <c r="D167" s="78"/>
    </row>
    <row r="168" spans="1:4" ht="13.5" thickBot="1">
      <c r="A168" s="74">
        <v>42827.24166666667</v>
      </c>
      <c r="B168" s="58">
        <v>565.6</v>
      </c>
      <c r="C168" s="56">
        <f t="shared" si="2"/>
        <v>25.600000000000364</v>
      </c>
      <c r="D168" s="78"/>
    </row>
    <row r="169" spans="1:4" ht="13.5" thickBot="1">
      <c r="A169" s="74">
        <v>42827.24722222222</v>
      </c>
      <c r="B169" s="58">
        <v>568.9</v>
      </c>
      <c r="C169" s="56">
        <f t="shared" si="2"/>
        <v>26.399999999999636</v>
      </c>
      <c r="D169" s="78"/>
    </row>
    <row r="170" spans="1:4" ht="13.5" thickBot="1">
      <c r="A170" s="74">
        <v>42827.25277777778</v>
      </c>
      <c r="B170" s="58">
        <v>572.1</v>
      </c>
      <c r="C170" s="56">
        <f t="shared" si="2"/>
        <v>25.600000000000364</v>
      </c>
      <c r="D170" s="78"/>
    </row>
    <row r="171" spans="1:4" ht="13.5" thickBot="1">
      <c r="A171" s="74">
        <v>42827.25833333333</v>
      </c>
      <c r="B171" s="58">
        <v>575.3</v>
      </c>
      <c r="C171" s="56">
        <f t="shared" si="2"/>
        <v>25.599999999999454</v>
      </c>
      <c r="D171" s="78"/>
    </row>
    <row r="172" spans="1:4" ht="13.5" thickBot="1">
      <c r="A172" s="74">
        <v>42827.26388888889</v>
      </c>
      <c r="B172" s="58">
        <v>578.5</v>
      </c>
      <c r="C172" s="56">
        <f t="shared" si="2"/>
        <v>25.600000000000364</v>
      </c>
      <c r="D172" s="78"/>
    </row>
    <row r="173" spans="1:4" ht="13.5" thickBot="1">
      <c r="A173" s="74">
        <v>42827.26944444444</v>
      </c>
      <c r="B173" s="58">
        <v>581.8</v>
      </c>
      <c r="C173" s="56">
        <f t="shared" si="2"/>
        <v>26.399999999999636</v>
      </c>
      <c r="D173" s="78"/>
    </row>
    <row r="174" spans="1:4" ht="13.5" thickBot="1">
      <c r="A174" s="74">
        <v>42827.275</v>
      </c>
      <c r="B174" s="58">
        <v>585</v>
      </c>
      <c r="C174" s="56">
        <f t="shared" si="2"/>
        <v>25.600000000000364</v>
      </c>
      <c r="D174" s="78"/>
    </row>
    <row r="175" spans="1:4" ht="13.5" thickBot="1">
      <c r="A175" s="74">
        <v>42827.28055555555</v>
      </c>
      <c r="B175" s="58">
        <v>588.2</v>
      </c>
      <c r="C175" s="56">
        <f t="shared" si="2"/>
        <v>25.600000000000364</v>
      </c>
      <c r="D175" s="78"/>
    </row>
    <row r="176" spans="1:4" ht="13.5" thickBot="1">
      <c r="A176" s="74">
        <v>42827.28611111111</v>
      </c>
      <c r="B176" s="58">
        <v>591.5</v>
      </c>
      <c r="C176" s="56">
        <f t="shared" si="2"/>
        <v>26.399999999999636</v>
      </c>
      <c r="D176" s="78"/>
    </row>
    <row r="177" spans="1:4" ht="13.5" thickBot="1">
      <c r="A177" s="74">
        <v>42827.291666666664</v>
      </c>
      <c r="B177" s="58">
        <v>594.8</v>
      </c>
      <c r="C177" s="56">
        <f t="shared" si="2"/>
        <v>26.399999999999636</v>
      </c>
      <c r="D177" s="78"/>
    </row>
    <row r="178" spans="1:4" ht="13.5" thickBot="1">
      <c r="A178" s="74">
        <v>42827.29722222222</v>
      </c>
      <c r="B178" s="58">
        <v>598</v>
      </c>
      <c r="C178" s="56">
        <f t="shared" si="2"/>
        <v>25.600000000000364</v>
      </c>
      <c r="D178" s="78"/>
    </row>
    <row r="179" spans="1:4" ht="13.5" thickBot="1">
      <c r="A179" s="74">
        <v>42827.302777777775</v>
      </c>
      <c r="B179" s="58">
        <v>601.2</v>
      </c>
      <c r="C179" s="56">
        <f t="shared" si="2"/>
        <v>25.600000000000364</v>
      </c>
      <c r="D179" s="78"/>
    </row>
    <row r="180" spans="1:4" ht="13.5" thickBot="1">
      <c r="A180" s="74">
        <v>42827.308333333334</v>
      </c>
      <c r="B180" s="58">
        <v>604.5</v>
      </c>
      <c r="C180" s="56">
        <f t="shared" si="2"/>
        <v>26.399999999999636</v>
      </c>
      <c r="D180" s="78"/>
    </row>
    <row r="181" spans="1:4" ht="13.5" thickBot="1">
      <c r="A181" s="74">
        <v>42827.313888888886</v>
      </c>
      <c r="B181" s="58">
        <v>607.8</v>
      </c>
      <c r="C181" s="56">
        <f t="shared" si="2"/>
        <v>26.399999999999636</v>
      </c>
      <c r="D181" s="78"/>
    </row>
    <row r="182" spans="1:4" ht="13.5" thickBot="1">
      <c r="A182" s="74">
        <v>42827.319444444445</v>
      </c>
      <c r="B182" s="58">
        <v>611.1</v>
      </c>
      <c r="C182" s="56">
        <f t="shared" si="2"/>
        <v>26.400000000000546</v>
      </c>
      <c r="D182" s="78"/>
    </row>
    <row r="183" spans="1:4" ht="13.5" thickBot="1">
      <c r="A183" s="74">
        <v>42827.325</v>
      </c>
      <c r="B183" s="58">
        <v>614.4</v>
      </c>
      <c r="C183" s="56">
        <f t="shared" si="2"/>
        <v>26.399999999999636</v>
      </c>
      <c r="D183" s="78"/>
    </row>
    <row r="184" spans="1:4" ht="13.5" thickBot="1">
      <c r="A184" s="74">
        <v>42827.330555555556</v>
      </c>
      <c r="B184" s="58">
        <v>617.6</v>
      </c>
      <c r="C184" s="56">
        <f t="shared" si="2"/>
        <v>25.600000000000364</v>
      </c>
      <c r="D184" s="78"/>
    </row>
    <row r="185" spans="1:4" ht="13.5" thickBot="1">
      <c r="A185" s="74">
        <v>42827.33611111111</v>
      </c>
      <c r="B185" s="58">
        <v>620.9</v>
      </c>
      <c r="C185" s="56">
        <f t="shared" si="2"/>
        <v>26.399999999999636</v>
      </c>
      <c r="D185" s="78"/>
    </row>
    <row r="186" spans="1:4" ht="13.5" thickBot="1">
      <c r="A186" s="74">
        <v>42827.34166666667</v>
      </c>
      <c r="B186" s="58">
        <v>624.2</v>
      </c>
      <c r="C186" s="56">
        <f t="shared" si="2"/>
        <v>26.400000000000546</v>
      </c>
      <c r="D186" s="53"/>
    </row>
    <row r="187" spans="1:4" ht="13.5" thickBot="1">
      <c r="A187" s="74">
        <v>42827.34722222222</v>
      </c>
      <c r="B187" s="58">
        <v>627.5</v>
      </c>
      <c r="C187" s="56">
        <f t="shared" si="2"/>
        <v>26.399999999999636</v>
      </c>
      <c r="D187" s="78"/>
    </row>
    <row r="188" spans="1:4" ht="13.5" thickBot="1">
      <c r="A188" s="74">
        <v>42827.35277777778</v>
      </c>
      <c r="B188" s="58">
        <v>630.7</v>
      </c>
      <c r="C188" s="56">
        <f t="shared" si="2"/>
        <v>25.600000000000364</v>
      </c>
      <c r="D188" s="78"/>
    </row>
    <row r="189" spans="1:4" ht="13.5" thickBot="1">
      <c r="A189" s="74">
        <v>42827.35833333333</v>
      </c>
      <c r="B189" s="58">
        <v>634</v>
      </c>
      <c r="C189" s="56">
        <f t="shared" si="2"/>
        <v>26.399999999999636</v>
      </c>
      <c r="D189" s="78"/>
    </row>
    <row r="190" spans="1:4" ht="13.5" thickBot="1">
      <c r="A190" s="74">
        <v>42827.36388888889</v>
      </c>
      <c r="B190" s="58">
        <v>637.2</v>
      </c>
      <c r="C190" s="56">
        <f t="shared" si="2"/>
        <v>25.600000000000364</v>
      </c>
      <c r="D190" s="78"/>
    </row>
    <row r="191" spans="1:4" ht="13.5" thickBot="1">
      <c r="A191" s="74">
        <v>42827.36944444444</v>
      </c>
      <c r="B191" s="58">
        <v>640.4</v>
      </c>
      <c r="C191" s="56">
        <f t="shared" si="2"/>
        <v>25.599999999999454</v>
      </c>
      <c r="D191" s="78"/>
    </row>
    <row r="192" spans="1:4" ht="13.5" thickBot="1">
      <c r="A192" s="74">
        <v>42827.375</v>
      </c>
      <c r="B192" s="58">
        <v>643.6</v>
      </c>
      <c r="C192" s="56">
        <f t="shared" si="2"/>
        <v>25.600000000000364</v>
      </c>
      <c r="D192" s="78"/>
    </row>
    <row r="193" spans="1:4" ht="13.5" thickBot="1">
      <c r="A193" s="74">
        <v>42827.38055555556</v>
      </c>
      <c r="B193" s="58">
        <v>646.8</v>
      </c>
      <c r="C193" s="56">
        <f t="shared" si="2"/>
        <v>25.599999999999454</v>
      </c>
      <c r="D193" s="78"/>
    </row>
    <row r="194" spans="1:4" ht="13.5" thickBot="1">
      <c r="A194" s="74">
        <v>42827.38611111111</v>
      </c>
      <c r="B194" s="58">
        <v>650</v>
      </c>
      <c r="C194" s="56">
        <f t="shared" si="2"/>
        <v>25.600000000000364</v>
      </c>
      <c r="D194" s="78"/>
    </row>
    <row r="195" spans="1:4" ht="13.5" thickBot="1">
      <c r="A195" s="74">
        <v>42827.39166666667</v>
      </c>
      <c r="B195" s="58">
        <v>653.2</v>
      </c>
      <c r="C195" s="56">
        <f t="shared" si="2"/>
        <v>25.600000000000364</v>
      </c>
      <c r="D195" s="78"/>
    </row>
    <row r="196" spans="1:4" ht="13.5" thickBot="1">
      <c r="A196" s="74">
        <v>42827.39722222222</v>
      </c>
      <c r="B196" s="58">
        <v>656.4</v>
      </c>
      <c r="C196" s="56">
        <f t="shared" si="2"/>
        <v>25.599999999999454</v>
      </c>
      <c r="D196" s="78"/>
    </row>
    <row r="197" spans="1:4" ht="13.5" thickBot="1">
      <c r="A197" s="74">
        <v>42827.40277777778</v>
      </c>
      <c r="B197" s="58">
        <v>659.6</v>
      </c>
      <c r="C197" s="56">
        <f t="shared" si="2"/>
        <v>25.600000000000364</v>
      </c>
      <c r="D197" s="78"/>
    </row>
    <row r="198" spans="1:4" ht="13.5" thickBot="1">
      <c r="A198" s="74">
        <v>42827.40833333333</v>
      </c>
      <c r="B198" s="58">
        <v>662.8</v>
      </c>
      <c r="C198" s="56">
        <f t="shared" si="2"/>
        <v>25.599999999999454</v>
      </c>
      <c r="D198" s="78"/>
    </row>
    <row r="199" spans="1:4" ht="13.5" thickBot="1">
      <c r="A199" s="74">
        <v>42827.41388888889</v>
      </c>
      <c r="B199" s="58">
        <v>666</v>
      </c>
      <c r="C199" s="56">
        <f t="shared" si="2"/>
        <v>25.600000000000364</v>
      </c>
      <c r="D199" s="78"/>
    </row>
    <row r="200" spans="1:4" ht="13.5" thickBot="1">
      <c r="A200" s="74">
        <v>42827.419444444444</v>
      </c>
      <c r="B200" s="58">
        <v>669.2</v>
      </c>
      <c r="C200" s="56">
        <f t="shared" si="2"/>
        <v>25.600000000000364</v>
      </c>
      <c r="D200" s="78"/>
    </row>
    <row r="201" spans="1:4" ht="13.5" thickBot="1">
      <c r="A201" s="74">
        <v>42827.425</v>
      </c>
      <c r="B201" s="58">
        <v>672.4</v>
      </c>
      <c r="C201" s="56">
        <f t="shared" si="2"/>
        <v>25.599999999999454</v>
      </c>
      <c r="D201" s="78"/>
    </row>
    <row r="202" spans="1:4" ht="13.5" thickBot="1">
      <c r="A202" s="74">
        <v>42827.430555555555</v>
      </c>
      <c r="B202" s="58">
        <v>675.6</v>
      </c>
      <c r="C202" s="56">
        <f t="shared" si="2"/>
        <v>25.600000000000364</v>
      </c>
      <c r="D202" s="78"/>
    </row>
    <row r="203" spans="1:4" ht="13.5" thickBot="1">
      <c r="A203" s="74">
        <v>42827.436111111114</v>
      </c>
      <c r="B203" s="58">
        <v>678.8</v>
      </c>
      <c r="C203" s="56">
        <f t="shared" si="2"/>
        <v>25.599999999999454</v>
      </c>
      <c r="D203" s="78"/>
    </row>
    <row r="204" spans="1:4" ht="13.5" thickBot="1">
      <c r="A204" s="74">
        <v>42827.441666666666</v>
      </c>
      <c r="B204" s="58">
        <v>682</v>
      </c>
      <c r="C204" s="56">
        <f t="shared" si="2"/>
        <v>25.600000000000364</v>
      </c>
      <c r="D204" s="78"/>
    </row>
    <row r="205" spans="1:4" ht="13.5" thickBot="1">
      <c r="A205" s="74">
        <v>42827.447222222225</v>
      </c>
      <c r="B205" s="58">
        <v>685.2</v>
      </c>
      <c r="C205" s="56">
        <f aca="true" t="shared" si="3" ref="C205:C268">(B205-B204)*8</f>
        <v>25.600000000000364</v>
      </c>
      <c r="D205" s="78"/>
    </row>
    <row r="206" spans="1:4" ht="13.5" thickBot="1">
      <c r="A206" s="74">
        <v>42827.45277777778</v>
      </c>
      <c r="B206" s="58">
        <v>688.4</v>
      </c>
      <c r="C206" s="56">
        <f t="shared" si="3"/>
        <v>25.599999999999454</v>
      </c>
      <c r="D206" s="78"/>
    </row>
    <row r="207" spans="1:4" ht="13.5" thickBot="1">
      <c r="A207" s="74">
        <v>42827.458333333336</v>
      </c>
      <c r="B207" s="58">
        <v>691.6</v>
      </c>
      <c r="C207" s="56">
        <f t="shared" si="3"/>
        <v>25.600000000000364</v>
      </c>
      <c r="D207" s="78"/>
    </row>
    <row r="208" spans="1:4" ht="13.5" thickBot="1">
      <c r="A208" s="74">
        <v>42827.46388888889</v>
      </c>
      <c r="B208" s="58">
        <v>694.8</v>
      </c>
      <c r="C208" s="56">
        <f t="shared" si="3"/>
        <v>25.599999999999454</v>
      </c>
      <c r="D208" s="78"/>
    </row>
    <row r="209" spans="1:4" ht="13.5" thickBot="1">
      <c r="A209" s="74">
        <v>42827.46944444445</v>
      </c>
      <c r="B209" s="58">
        <v>698</v>
      </c>
      <c r="C209" s="56">
        <f t="shared" si="3"/>
        <v>25.600000000000364</v>
      </c>
      <c r="D209" s="78"/>
    </row>
    <row r="210" spans="1:4" ht="13.5" thickBot="1">
      <c r="A210" s="74">
        <v>42827.475</v>
      </c>
      <c r="B210" s="58">
        <v>701.2</v>
      </c>
      <c r="C210" s="56">
        <f t="shared" si="3"/>
        <v>25.600000000000364</v>
      </c>
      <c r="D210" s="78"/>
    </row>
    <row r="211" spans="1:4" ht="13.5" thickBot="1">
      <c r="A211" s="74">
        <v>42827.48055555556</v>
      </c>
      <c r="B211" s="58">
        <v>704.5</v>
      </c>
      <c r="C211" s="56">
        <f t="shared" si="3"/>
        <v>26.399999999999636</v>
      </c>
      <c r="D211" s="78"/>
    </row>
    <row r="212" spans="1:4" ht="13.5" thickBot="1">
      <c r="A212" s="74">
        <v>42827.48611111111</v>
      </c>
      <c r="B212" s="58">
        <v>707.6</v>
      </c>
      <c r="C212" s="56">
        <f t="shared" si="3"/>
        <v>24.800000000000182</v>
      </c>
      <c r="D212" s="78"/>
    </row>
    <row r="213" spans="1:4" ht="13.5" thickBot="1">
      <c r="A213" s="74">
        <v>42827.49166666667</v>
      </c>
      <c r="B213" s="58">
        <v>710.8</v>
      </c>
      <c r="C213" s="56">
        <f t="shared" si="3"/>
        <v>25.599999999999454</v>
      </c>
      <c r="D213" s="78"/>
    </row>
    <row r="214" spans="1:4" ht="13.5" thickBot="1">
      <c r="A214" s="74">
        <v>42827.49722222222</v>
      </c>
      <c r="B214" s="58">
        <v>714</v>
      </c>
      <c r="C214" s="56">
        <f t="shared" si="3"/>
        <v>25.600000000000364</v>
      </c>
      <c r="D214" s="78"/>
    </row>
    <row r="215" spans="1:4" ht="13.5" thickBot="1">
      <c r="A215" s="74">
        <v>42827.50277777778</v>
      </c>
      <c r="B215" s="58">
        <v>717.2</v>
      </c>
      <c r="C215" s="56">
        <f t="shared" si="3"/>
        <v>25.600000000000364</v>
      </c>
      <c r="D215" s="78"/>
    </row>
    <row r="216" spans="1:4" ht="13.5" thickBot="1">
      <c r="A216" s="74">
        <v>42827.50833333333</v>
      </c>
      <c r="B216" s="58">
        <v>720.4</v>
      </c>
      <c r="C216" s="56">
        <f t="shared" si="3"/>
        <v>25.599999999999454</v>
      </c>
      <c r="D216" s="78"/>
    </row>
    <row r="217" spans="1:4" ht="13.5" thickBot="1">
      <c r="A217" s="74">
        <v>42827.51388888889</v>
      </c>
      <c r="B217" s="58">
        <v>723.6</v>
      </c>
      <c r="C217" s="56">
        <f t="shared" si="3"/>
        <v>25.600000000000364</v>
      </c>
      <c r="D217" s="78"/>
    </row>
    <row r="218" spans="1:4" ht="13.5" thickBot="1">
      <c r="A218" s="74">
        <v>42827.51944444444</v>
      </c>
      <c r="B218" s="58">
        <v>726.8</v>
      </c>
      <c r="C218" s="56">
        <f t="shared" si="3"/>
        <v>25.599999999999454</v>
      </c>
      <c r="D218" s="78"/>
    </row>
    <row r="219" spans="1:4" ht="13.5" thickBot="1">
      <c r="A219" s="74">
        <v>42827.525</v>
      </c>
      <c r="B219" s="58">
        <v>730</v>
      </c>
      <c r="C219" s="56">
        <f t="shared" si="3"/>
        <v>25.600000000000364</v>
      </c>
      <c r="D219" s="78"/>
    </row>
    <row r="220" spans="1:4" ht="13.5" thickBot="1">
      <c r="A220" s="74">
        <v>42827.53055555555</v>
      </c>
      <c r="B220" s="58">
        <v>733.2</v>
      </c>
      <c r="C220" s="56">
        <f t="shared" si="3"/>
        <v>25.600000000000364</v>
      </c>
      <c r="D220" s="78"/>
    </row>
    <row r="221" spans="1:4" ht="13.5" thickBot="1">
      <c r="A221" s="74">
        <v>42827.53611111111</v>
      </c>
      <c r="B221" s="58">
        <v>736.4</v>
      </c>
      <c r="C221" s="56">
        <f t="shared" si="3"/>
        <v>25.599999999999454</v>
      </c>
      <c r="D221" s="78"/>
    </row>
    <row r="222" spans="1:4" ht="13.5" thickBot="1">
      <c r="A222" s="74">
        <v>42827.541666666664</v>
      </c>
      <c r="B222" s="58">
        <v>739.7</v>
      </c>
      <c r="C222" s="56">
        <f t="shared" si="3"/>
        <v>26.400000000000546</v>
      </c>
      <c r="D222" s="78"/>
    </row>
    <row r="223" spans="1:4" ht="13.5" thickBot="1">
      <c r="A223" s="74">
        <v>42827.54722222222</v>
      </c>
      <c r="B223" s="58">
        <v>742.9</v>
      </c>
      <c r="C223" s="56">
        <f t="shared" si="3"/>
        <v>25.599999999999454</v>
      </c>
      <c r="D223" s="78"/>
    </row>
    <row r="224" spans="1:4" ht="13.5" thickBot="1">
      <c r="A224" s="74">
        <v>42827.552777777775</v>
      </c>
      <c r="B224" s="58">
        <v>746.2</v>
      </c>
      <c r="C224" s="56">
        <f t="shared" si="3"/>
        <v>26.400000000000546</v>
      </c>
      <c r="D224" s="78"/>
    </row>
    <row r="225" spans="1:4" ht="13.5" thickBot="1">
      <c r="A225" s="74">
        <v>42827.558333333334</v>
      </c>
      <c r="B225" s="58">
        <v>749.4</v>
      </c>
      <c r="C225" s="56">
        <f t="shared" si="3"/>
        <v>25.599999999999454</v>
      </c>
      <c r="D225" s="78"/>
    </row>
    <row r="226" spans="1:4" ht="13.5" thickBot="1">
      <c r="A226" s="74">
        <v>42827.563888888886</v>
      </c>
      <c r="B226" s="58">
        <v>752.6</v>
      </c>
      <c r="C226" s="56">
        <f t="shared" si="3"/>
        <v>25.600000000000364</v>
      </c>
      <c r="D226" s="78"/>
    </row>
    <row r="227" spans="1:4" ht="13.5" thickBot="1">
      <c r="A227" s="74">
        <v>42827.569444444445</v>
      </c>
      <c r="B227" s="58">
        <v>755.9</v>
      </c>
      <c r="C227" s="56">
        <f t="shared" si="3"/>
        <v>26.399999999999636</v>
      </c>
      <c r="D227" s="78"/>
    </row>
    <row r="228" spans="1:4" ht="13.5" thickBot="1">
      <c r="A228" s="74">
        <v>42827.575</v>
      </c>
      <c r="B228" s="58">
        <v>759.1</v>
      </c>
      <c r="C228" s="56">
        <f t="shared" si="3"/>
        <v>25.600000000000364</v>
      </c>
      <c r="D228" s="78"/>
    </row>
    <row r="229" spans="1:4" ht="13.5" thickBot="1">
      <c r="A229" s="74">
        <v>42827.580555555556</v>
      </c>
      <c r="B229" s="58">
        <v>762.4</v>
      </c>
      <c r="C229" s="56">
        <f t="shared" si="3"/>
        <v>26.399999999999636</v>
      </c>
      <c r="D229" s="78"/>
    </row>
    <row r="230" spans="1:4" ht="13.5" thickBot="1">
      <c r="A230" s="74">
        <v>42827.58611111111</v>
      </c>
      <c r="B230" s="58">
        <v>765.7</v>
      </c>
      <c r="C230" s="56">
        <f t="shared" si="3"/>
        <v>26.400000000000546</v>
      </c>
      <c r="D230" s="78"/>
    </row>
    <row r="231" spans="1:4" ht="13.5" thickBot="1">
      <c r="A231" s="74">
        <v>42827.59166666667</v>
      </c>
      <c r="B231" s="58">
        <v>768.9</v>
      </c>
      <c r="C231" s="56">
        <f t="shared" si="3"/>
        <v>25.599999999999454</v>
      </c>
      <c r="D231" s="78"/>
    </row>
    <row r="232" spans="1:4" ht="13.5" thickBot="1">
      <c r="A232" s="74">
        <v>42827.59722222222</v>
      </c>
      <c r="B232" s="58">
        <v>772.2</v>
      </c>
      <c r="C232" s="56">
        <f t="shared" si="3"/>
        <v>26.400000000000546</v>
      </c>
      <c r="D232" s="78"/>
    </row>
    <row r="233" spans="1:4" ht="13.5" thickBot="1">
      <c r="A233" s="74">
        <v>42827.60277777778</v>
      </c>
      <c r="B233" s="58">
        <v>775.5</v>
      </c>
      <c r="C233" s="56">
        <f t="shared" si="3"/>
        <v>26.399999999999636</v>
      </c>
      <c r="D233" s="78"/>
    </row>
    <row r="234" spans="1:4" ht="13.5" thickBot="1">
      <c r="A234" s="74">
        <v>42827.60833333333</v>
      </c>
      <c r="B234" s="58">
        <v>778.7</v>
      </c>
      <c r="C234" s="56">
        <f t="shared" si="3"/>
        <v>25.600000000000364</v>
      </c>
      <c r="D234" s="78"/>
    </row>
    <row r="235" spans="1:4" ht="13.5" thickBot="1">
      <c r="A235" s="74">
        <v>42827.61388888889</v>
      </c>
      <c r="B235" s="58">
        <v>781.9</v>
      </c>
      <c r="C235" s="56">
        <f t="shared" si="3"/>
        <v>25.599999999999454</v>
      </c>
      <c r="D235" s="78"/>
    </row>
    <row r="236" spans="1:4" ht="13.5" thickBot="1">
      <c r="A236" s="74">
        <v>42827.61944444444</v>
      </c>
      <c r="B236" s="58">
        <v>785</v>
      </c>
      <c r="C236" s="56">
        <f t="shared" si="3"/>
        <v>24.800000000000182</v>
      </c>
      <c r="D236" s="78"/>
    </row>
    <row r="237" spans="1:4" ht="13.5" thickBot="1">
      <c r="A237" s="74">
        <v>42827.625</v>
      </c>
      <c r="B237" s="58">
        <v>788.5</v>
      </c>
      <c r="C237" s="56">
        <f t="shared" si="3"/>
        <v>28</v>
      </c>
      <c r="D237" s="78"/>
    </row>
    <row r="238" spans="1:4" ht="13.5" thickBot="1">
      <c r="A238" s="74">
        <v>42827.63055555556</v>
      </c>
      <c r="B238" s="58">
        <v>792.1</v>
      </c>
      <c r="C238" s="56">
        <f t="shared" si="3"/>
        <v>28.800000000000182</v>
      </c>
      <c r="D238" s="78"/>
    </row>
    <row r="239" spans="1:4" ht="13.5" thickBot="1">
      <c r="A239" s="74">
        <v>42827.63611111111</v>
      </c>
      <c r="B239" s="58">
        <v>796.2</v>
      </c>
      <c r="C239" s="56">
        <f t="shared" si="3"/>
        <v>32.80000000000018</v>
      </c>
      <c r="D239" s="78"/>
    </row>
    <row r="240" spans="1:4" ht="13.5" thickBot="1">
      <c r="A240" s="74">
        <v>42827.64166666667</v>
      </c>
      <c r="B240" s="58">
        <v>800.1</v>
      </c>
      <c r="C240" s="56">
        <f t="shared" si="3"/>
        <v>31.199999999999818</v>
      </c>
      <c r="D240" s="78"/>
    </row>
    <row r="241" spans="1:4" ht="13.5" thickBot="1">
      <c r="A241" s="74">
        <v>42827.64722222222</v>
      </c>
      <c r="B241" s="58">
        <v>804.1</v>
      </c>
      <c r="C241" s="56">
        <f t="shared" si="3"/>
        <v>32</v>
      </c>
      <c r="D241" s="78"/>
    </row>
    <row r="242" spans="1:4" ht="13.5" thickBot="1">
      <c r="A242" s="74">
        <v>42827.65277777778</v>
      </c>
      <c r="B242" s="58">
        <v>808.2</v>
      </c>
      <c r="C242" s="56">
        <f t="shared" si="3"/>
        <v>32.80000000000018</v>
      </c>
      <c r="D242" s="78"/>
    </row>
    <row r="243" spans="1:4" ht="13.5" thickBot="1">
      <c r="A243" s="74">
        <v>42827.65833333333</v>
      </c>
      <c r="B243" s="58">
        <v>812.2</v>
      </c>
      <c r="C243" s="56">
        <f t="shared" si="3"/>
        <v>32</v>
      </c>
      <c r="D243" s="78"/>
    </row>
    <row r="244" spans="1:4" ht="13.5" thickBot="1">
      <c r="A244" s="74">
        <v>42827.66388888889</v>
      </c>
      <c r="B244" s="58">
        <v>815.7</v>
      </c>
      <c r="C244" s="56">
        <f t="shared" si="3"/>
        <v>28</v>
      </c>
      <c r="D244" s="78"/>
    </row>
    <row r="245" spans="1:4" ht="13.5" thickBot="1">
      <c r="A245" s="74">
        <v>42827.669444444444</v>
      </c>
      <c r="B245" s="58">
        <v>819.6</v>
      </c>
      <c r="C245" s="56">
        <f t="shared" si="3"/>
        <v>31.199999999999818</v>
      </c>
      <c r="D245" s="78"/>
    </row>
    <row r="246" spans="1:4" ht="13.5" thickBot="1">
      <c r="A246" s="74">
        <v>42827.675</v>
      </c>
      <c r="B246" s="58">
        <v>823.4</v>
      </c>
      <c r="C246" s="56">
        <f t="shared" si="3"/>
        <v>30.399999999999636</v>
      </c>
      <c r="D246" s="78"/>
    </row>
    <row r="247" spans="1:4" ht="13.5" thickBot="1">
      <c r="A247" s="74">
        <v>42827.680555555555</v>
      </c>
      <c r="B247" s="58">
        <v>826.9</v>
      </c>
      <c r="C247" s="56">
        <f t="shared" si="3"/>
        <v>28</v>
      </c>
      <c r="D247" s="78"/>
    </row>
    <row r="248" spans="1:4" ht="13.5" thickBot="1">
      <c r="A248" s="74">
        <v>42827.686111111114</v>
      </c>
      <c r="B248" s="58">
        <v>830.1</v>
      </c>
      <c r="C248" s="56">
        <f t="shared" si="3"/>
        <v>25.600000000000364</v>
      </c>
      <c r="D248" s="78"/>
    </row>
    <row r="249" spans="1:4" ht="13.5" thickBot="1">
      <c r="A249" s="74">
        <v>42827.691666666666</v>
      </c>
      <c r="B249" s="58">
        <v>833.6</v>
      </c>
      <c r="C249" s="56">
        <f t="shared" si="3"/>
        <v>28</v>
      </c>
      <c r="D249" s="78"/>
    </row>
    <row r="250" spans="1:4" ht="13.5" thickBot="1">
      <c r="A250" s="74">
        <v>42827.697222222225</v>
      </c>
      <c r="B250" s="58">
        <v>837.7</v>
      </c>
      <c r="C250" s="56">
        <f t="shared" si="3"/>
        <v>32.80000000000018</v>
      </c>
      <c r="D250" s="78"/>
    </row>
    <row r="251" spans="1:4" ht="13.5" thickBot="1">
      <c r="A251" s="74">
        <v>42827.70277777778</v>
      </c>
      <c r="B251" s="58">
        <v>841.3</v>
      </c>
      <c r="C251" s="56">
        <f t="shared" si="3"/>
        <v>28.799999999999272</v>
      </c>
      <c r="D251" s="78"/>
    </row>
    <row r="252" spans="1:4" ht="13.5" thickBot="1">
      <c r="A252" s="74">
        <v>42827.708333333336</v>
      </c>
      <c r="B252" s="58">
        <v>844.5</v>
      </c>
      <c r="C252" s="56">
        <f t="shared" si="3"/>
        <v>25.600000000000364</v>
      </c>
      <c r="D252" s="78"/>
    </row>
    <row r="253" spans="1:4" ht="13.5" thickBot="1">
      <c r="A253" s="74">
        <v>42827.71388888889</v>
      </c>
      <c r="B253" s="58">
        <v>847.9</v>
      </c>
      <c r="C253" s="56">
        <f t="shared" si="3"/>
        <v>27.199999999999818</v>
      </c>
      <c r="D253" s="78"/>
    </row>
    <row r="254" spans="1:4" ht="13.5" thickBot="1">
      <c r="A254" s="74">
        <v>42827.71944444445</v>
      </c>
      <c r="B254" s="58">
        <v>851.2</v>
      </c>
      <c r="C254" s="56">
        <f t="shared" si="3"/>
        <v>26.400000000000546</v>
      </c>
      <c r="D254" s="78"/>
    </row>
    <row r="255" spans="1:4" ht="13.5" thickBot="1">
      <c r="A255" s="74">
        <v>42827.725</v>
      </c>
      <c r="B255" s="58">
        <v>854.4</v>
      </c>
      <c r="C255" s="56">
        <f t="shared" si="3"/>
        <v>25.599999999999454</v>
      </c>
      <c r="D255" s="78"/>
    </row>
    <row r="256" spans="1:4" ht="13.5" thickBot="1">
      <c r="A256" s="74">
        <v>42827.73055555556</v>
      </c>
      <c r="B256" s="58">
        <v>857.6</v>
      </c>
      <c r="C256" s="56">
        <f t="shared" si="3"/>
        <v>25.600000000000364</v>
      </c>
      <c r="D256" s="78"/>
    </row>
    <row r="257" spans="1:4" ht="13.5" thickBot="1">
      <c r="A257" s="74">
        <v>42827.73611111111</v>
      </c>
      <c r="B257" s="58">
        <v>860.8</v>
      </c>
      <c r="C257" s="56">
        <f t="shared" si="3"/>
        <v>25.599999999999454</v>
      </c>
      <c r="D257" s="78"/>
    </row>
    <row r="258" spans="1:4" ht="13.5" thickBot="1">
      <c r="A258" s="74">
        <v>42827.74166666667</v>
      </c>
      <c r="B258" s="58">
        <v>864</v>
      </c>
      <c r="C258" s="56">
        <f t="shared" si="3"/>
        <v>25.600000000000364</v>
      </c>
      <c r="D258" s="78"/>
    </row>
    <row r="259" spans="1:4" ht="13.5" thickBot="1">
      <c r="A259" s="74">
        <v>42827.74722222222</v>
      </c>
      <c r="B259" s="58">
        <v>867.1</v>
      </c>
      <c r="C259" s="56">
        <f t="shared" si="3"/>
        <v>24.800000000000182</v>
      </c>
      <c r="D259" s="78"/>
    </row>
    <row r="260" spans="1:4" ht="13.5" thickBot="1">
      <c r="A260" s="74">
        <v>42827.75277777778</v>
      </c>
      <c r="B260" s="58">
        <v>870.3</v>
      </c>
      <c r="C260" s="56">
        <f t="shared" si="3"/>
        <v>25.599999999999454</v>
      </c>
      <c r="D260" s="78"/>
    </row>
    <row r="261" spans="1:4" ht="13.5" thickBot="1">
      <c r="A261" s="74">
        <v>42827.75833333333</v>
      </c>
      <c r="B261" s="58">
        <v>873.5</v>
      </c>
      <c r="C261" s="56">
        <f t="shared" si="3"/>
        <v>25.600000000000364</v>
      </c>
      <c r="D261" s="78"/>
    </row>
    <row r="262" spans="1:4" ht="13.5" thickBot="1">
      <c r="A262" s="74">
        <v>42827.76388888889</v>
      </c>
      <c r="B262" s="58">
        <v>876.7</v>
      </c>
      <c r="C262" s="56">
        <f t="shared" si="3"/>
        <v>25.600000000000364</v>
      </c>
      <c r="D262" s="78"/>
    </row>
    <row r="263" spans="1:4" ht="13.5" thickBot="1">
      <c r="A263" s="74">
        <v>42827.76944444444</v>
      </c>
      <c r="B263" s="58">
        <v>879.1</v>
      </c>
      <c r="C263" s="56">
        <f t="shared" si="3"/>
        <v>19.199999999999818</v>
      </c>
      <c r="D263" s="78"/>
    </row>
    <row r="264" spans="1:4" ht="13.5" thickBot="1">
      <c r="A264" s="74">
        <v>42827.775</v>
      </c>
      <c r="B264" s="58">
        <v>882.3</v>
      </c>
      <c r="C264" s="56">
        <f t="shared" si="3"/>
        <v>25.599999999999454</v>
      </c>
      <c r="D264" s="78"/>
    </row>
    <row r="265" spans="1:4" ht="13.5" thickBot="1">
      <c r="A265" s="74">
        <v>42827.78055555555</v>
      </c>
      <c r="B265" s="58">
        <v>885.4</v>
      </c>
      <c r="C265" s="56">
        <f t="shared" si="3"/>
        <v>24.800000000000182</v>
      </c>
      <c r="D265" s="78"/>
    </row>
    <row r="266" spans="1:4" ht="13.5" thickBot="1">
      <c r="A266" s="74">
        <v>42827.78611111111</v>
      </c>
      <c r="B266" s="58">
        <v>888.6</v>
      </c>
      <c r="C266" s="56">
        <f t="shared" si="3"/>
        <v>25.600000000000364</v>
      </c>
      <c r="D266" s="78"/>
    </row>
    <row r="267" spans="1:4" ht="13.5" thickBot="1">
      <c r="A267" s="74">
        <v>42827.791666666664</v>
      </c>
      <c r="B267" s="58">
        <v>891.9</v>
      </c>
      <c r="C267" s="56">
        <f t="shared" si="3"/>
        <v>26.399999999999636</v>
      </c>
      <c r="D267" s="78"/>
    </row>
    <row r="268" spans="1:4" ht="13.5" thickBot="1">
      <c r="A268" s="74">
        <v>42827.79722222222</v>
      </c>
      <c r="B268" s="58">
        <v>895.1</v>
      </c>
      <c r="C268" s="56">
        <f t="shared" si="3"/>
        <v>25.600000000000364</v>
      </c>
      <c r="D268" s="78"/>
    </row>
    <row r="269" spans="1:4" ht="13.5" thickBot="1">
      <c r="A269" s="74">
        <v>42827.802777777775</v>
      </c>
      <c r="B269" s="58">
        <v>898.3</v>
      </c>
      <c r="C269" s="56">
        <f aca="true" t="shared" si="4" ref="C269:C332">(B269-B268)*8</f>
        <v>25.599999999999454</v>
      </c>
      <c r="D269" s="78"/>
    </row>
    <row r="270" spans="1:4" ht="13.5" thickBot="1">
      <c r="A270" s="74">
        <v>42827.808333333334</v>
      </c>
      <c r="B270" s="58">
        <v>901.6</v>
      </c>
      <c r="C270" s="56">
        <f t="shared" si="4"/>
        <v>26.400000000000546</v>
      </c>
      <c r="D270" s="78"/>
    </row>
    <row r="271" spans="1:4" ht="13.5" thickBot="1">
      <c r="A271" s="74">
        <v>42827.813888888886</v>
      </c>
      <c r="B271" s="58">
        <v>904.8</v>
      </c>
      <c r="C271" s="56">
        <f t="shared" si="4"/>
        <v>25.599999999999454</v>
      </c>
      <c r="D271" s="78"/>
    </row>
    <row r="272" spans="1:4" ht="13.5" thickBot="1">
      <c r="A272" s="74">
        <v>42827.819444444445</v>
      </c>
      <c r="B272" s="58">
        <v>908.1</v>
      </c>
      <c r="C272" s="56">
        <f t="shared" si="4"/>
        <v>26.400000000000546</v>
      </c>
      <c r="D272" s="78"/>
    </row>
    <row r="273" spans="1:4" ht="13.5" thickBot="1">
      <c r="A273" s="74">
        <v>42827.825</v>
      </c>
      <c r="B273" s="58">
        <v>911.4</v>
      </c>
      <c r="C273" s="56">
        <f t="shared" si="4"/>
        <v>26.399999999999636</v>
      </c>
      <c r="D273" s="78"/>
    </row>
    <row r="274" spans="1:4" ht="13.5" thickBot="1">
      <c r="A274" s="74">
        <v>42827.830555555556</v>
      </c>
      <c r="B274" s="58">
        <v>914.6</v>
      </c>
      <c r="C274" s="56">
        <f t="shared" si="4"/>
        <v>25.600000000000364</v>
      </c>
      <c r="D274" s="78"/>
    </row>
    <row r="275" spans="1:4" ht="13.5" thickBot="1">
      <c r="A275" s="74">
        <v>42827.83611111111</v>
      </c>
      <c r="B275" s="58">
        <v>917.9</v>
      </c>
      <c r="C275" s="56">
        <f t="shared" si="4"/>
        <v>26.399999999999636</v>
      </c>
      <c r="D275" s="78"/>
    </row>
    <row r="276" spans="1:4" ht="13.5" thickBot="1">
      <c r="A276" s="74">
        <v>42827.84166666667</v>
      </c>
      <c r="B276" s="58">
        <v>921.2</v>
      </c>
      <c r="C276" s="56">
        <f t="shared" si="4"/>
        <v>26.400000000000546</v>
      </c>
      <c r="D276" s="78"/>
    </row>
    <row r="277" spans="1:4" ht="13.5" thickBot="1">
      <c r="A277" s="74">
        <v>42827.84722222222</v>
      </c>
      <c r="B277" s="58">
        <v>924.4</v>
      </c>
      <c r="C277" s="56">
        <f t="shared" si="4"/>
        <v>25.599999999999454</v>
      </c>
      <c r="D277" s="78"/>
    </row>
    <row r="278" spans="1:4" ht="13.5" thickBot="1">
      <c r="A278" s="74">
        <v>42827.85277777778</v>
      </c>
      <c r="B278" s="58">
        <v>927.7</v>
      </c>
      <c r="C278" s="56">
        <f t="shared" si="4"/>
        <v>26.400000000000546</v>
      </c>
      <c r="D278" s="78"/>
    </row>
    <row r="279" spans="1:4" ht="13.5" thickBot="1">
      <c r="A279" s="74">
        <v>42827.85833333333</v>
      </c>
      <c r="B279" s="58">
        <v>931</v>
      </c>
      <c r="C279" s="56">
        <f t="shared" si="4"/>
        <v>26.399999999999636</v>
      </c>
      <c r="D279" s="78"/>
    </row>
    <row r="280" spans="1:4" ht="13.5" thickBot="1">
      <c r="A280" s="74">
        <v>42827.86388888889</v>
      </c>
      <c r="B280" s="58">
        <v>934.2</v>
      </c>
      <c r="C280" s="56">
        <f t="shared" si="4"/>
        <v>25.600000000000364</v>
      </c>
      <c r="D280" s="78"/>
    </row>
    <row r="281" spans="1:4" ht="13.5" thickBot="1">
      <c r="A281" s="74">
        <v>42827.86944444444</v>
      </c>
      <c r="B281" s="58">
        <v>937.3</v>
      </c>
      <c r="C281" s="56">
        <f t="shared" si="4"/>
        <v>24.799999999999272</v>
      </c>
      <c r="D281" s="78"/>
    </row>
    <row r="282" spans="1:4" ht="13.5" thickBot="1">
      <c r="A282" s="74">
        <v>42827.875</v>
      </c>
      <c r="B282" s="58">
        <v>940.6</v>
      </c>
      <c r="C282" s="56">
        <f t="shared" si="4"/>
        <v>26.400000000000546</v>
      </c>
      <c r="D282" s="78"/>
    </row>
    <row r="283" spans="1:4" ht="13.5" thickBot="1">
      <c r="A283" s="74">
        <v>42827.88055555556</v>
      </c>
      <c r="B283" s="58">
        <v>943.8</v>
      </c>
      <c r="C283" s="56">
        <f t="shared" si="4"/>
        <v>25.599999999999454</v>
      </c>
      <c r="D283" s="78"/>
    </row>
    <row r="284" spans="1:4" ht="13.5" thickBot="1">
      <c r="A284" s="74">
        <v>42827.88611111111</v>
      </c>
      <c r="B284" s="58">
        <v>947</v>
      </c>
      <c r="C284" s="56">
        <f t="shared" si="4"/>
        <v>25.600000000000364</v>
      </c>
      <c r="D284" s="78"/>
    </row>
    <row r="285" spans="1:4" ht="13.5" thickBot="1">
      <c r="A285" s="74">
        <v>42827.89166666667</v>
      </c>
      <c r="B285" s="58">
        <v>950.2</v>
      </c>
      <c r="C285" s="56">
        <f t="shared" si="4"/>
        <v>25.600000000000364</v>
      </c>
      <c r="D285" s="78"/>
    </row>
    <row r="286" spans="1:4" ht="13.5" thickBot="1">
      <c r="A286" s="74">
        <v>42827.89722222222</v>
      </c>
      <c r="B286" s="58">
        <v>953.4</v>
      </c>
      <c r="C286" s="56">
        <f t="shared" si="4"/>
        <v>25.599999999999454</v>
      </c>
      <c r="D286" s="78"/>
    </row>
    <row r="287" spans="1:4" ht="13.5" thickBot="1">
      <c r="A287" s="74">
        <v>42827.90277777778</v>
      </c>
      <c r="B287" s="58">
        <v>956.6</v>
      </c>
      <c r="C287" s="56">
        <f t="shared" si="4"/>
        <v>25.600000000000364</v>
      </c>
      <c r="D287" s="78"/>
    </row>
    <row r="288" spans="1:4" ht="13.5" thickBot="1">
      <c r="A288" s="74">
        <v>42827.90833333333</v>
      </c>
      <c r="B288" s="58">
        <v>959.8</v>
      </c>
      <c r="C288" s="56">
        <f t="shared" si="4"/>
        <v>25.599999999999454</v>
      </c>
      <c r="D288" s="78"/>
    </row>
    <row r="289" spans="1:4" ht="13.5" thickBot="1">
      <c r="A289" s="74">
        <v>42827.91388888889</v>
      </c>
      <c r="B289" s="58">
        <v>963</v>
      </c>
      <c r="C289" s="56">
        <f t="shared" si="4"/>
        <v>25.600000000000364</v>
      </c>
      <c r="D289" s="78"/>
    </row>
    <row r="290" spans="1:4" ht="13.5" thickBot="1">
      <c r="A290" s="74">
        <v>42827.919444444444</v>
      </c>
      <c r="B290" s="58">
        <v>966.2</v>
      </c>
      <c r="C290" s="56">
        <f t="shared" si="4"/>
        <v>25.600000000000364</v>
      </c>
      <c r="D290" s="78"/>
    </row>
    <row r="291" spans="1:4" ht="13.5" thickBot="1">
      <c r="A291" s="74">
        <v>42827.925</v>
      </c>
      <c r="B291" s="58">
        <v>969.4</v>
      </c>
      <c r="C291" s="56">
        <f t="shared" si="4"/>
        <v>25.599999999999454</v>
      </c>
      <c r="D291" s="78"/>
    </row>
    <row r="292" spans="1:4" ht="13.5" thickBot="1">
      <c r="A292" s="74">
        <v>42827.930555555555</v>
      </c>
      <c r="B292" s="58">
        <v>972.6</v>
      </c>
      <c r="C292" s="56">
        <f t="shared" si="4"/>
        <v>25.600000000000364</v>
      </c>
      <c r="D292" s="78"/>
    </row>
    <row r="293" spans="1:4" ht="13.5" thickBot="1">
      <c r="A293" s="74">
        <v>42827.936111111114</v>
      </c>
      <c r="B293" s="58">
        <v>975.8</v>
      </c>
      <c r="C293" s="56">
        <f t="shared" si="4"/>
        <v>25.599999999999454</v>
      </c>
      <c r="D293" s="78"/>
    </row>
    <row r="294" spans="1:4" ht="13.5" thickBot="1">
      <c r="A294" s="74">
        <v>42827.941666666666</v>
      </c>
      <c r="B294" s="58">
        <v>979.1</v>
      </c>
      <c r="C294" s="56">
        <f t="shared" si="4"/>
        <v>26.400000000000546</v>
      </c>
      <c r="D294" s="78"/>
    </row>
    <row r="295" spans="1:4" ht="13.5" thickBot="1">
      <c r="A295" s="74">
        <v>42827.947222222225</v>
      </c>
      <c r="B295" s="58">
        <v>982.3</v>
      </c>
      <c r="C295" s="56">
        <f t="shared" si="4"/>
        <v>25.599999999999454</v>
      </c>
      <c r="D295" s="78"/>
    </row>
    <row r="296" spans="1:4" ht="13.5" thickBot="1">
      <c r="A296" s="74">
        <v>42827.95277777778</v>
      </c>
      <c r="B296" s="58">
        <v>985.5</v>
      </c>
      <c r="C296" s="56">
        <f t="shared" si="4"/>
        <v>25.600000000000364</v>
      </c>
      <c r="D296" s="78"/>
    </row>
    <row r="297" spans="1:4" ht="13.5" thickBot="1">
      <c r="A297" s="74">
        <v>42827.958333333336</v>
      </c>
      <c r="B297" s="58">
        <v>988.8</v>
      </c>
      <c r="C297" s="56">
        <f t="shared" si="4"/>
        <v>26.399999999999636</v>
      </c>
      <c r="D297" s="78"/>
    </row>
    <row r="298" spans="1:4" ht="13.5" thickBot="1">
      <c r="A298" s="74">
        <v>42827.96388888889</v>
      </c>
      <c r="B298" s="58">
        <v>992</v>
      </c>
      <c r="C298" s="56">
        <f t="shared" si="4"/>
        <v>25.600000000000364</v>
      </c>
      <c r="D298" s="78"/>
    </row>
    <row r="299" spans="1:4" ht="13.5" thickBot="1">
      <c r="A299" s="74">
        <v>42827.96944444445</v>
      </c>
      <c r="B299" s="58">
        <v>995.2</v>
      </c>
      <c r="C299" s="56">
        <f t="shared" si="4"/>
        <v>25.600000000000364</v>
      </c>
      <c r="D299" s="78"/>
    </row>
    <row r="300" spans="1:4" ht="13.5" thickBot="1">
      <c r="A300" s="74">
        <v>42827.975</v>
      </c>
      <c r="B300" s="58">
        <v>998.5</v>
      </c>
      <c r="C300" s="56">
        <f t="shared" si="4"/>
        <v>26.399999999999636</v>
      </c>
      <c r="D300" s="78"/>
    </row>
    <row r="301" spans="1:4" ht="13.5" thickBot="1">
      <c r="A301" s="74">
        <v>42827.98055555556</v>
      </c>
      <c r="B301" s="58">
        <v>1001.7</v>
      </c>
      <c r="C301" s="56">
        <f t="shared" si="4"/>
        <v>25.600000000000364</v>
      </c>
      <c r="D301" s="78"/>
    </row>
    <row r="302" spans="1:4" ht="13.5" thickBot="1">
      <c r="A302" s="74">
        <v>42827.98611111111</v>
      </c>
      <c r="B302" s="58">
        <v>1005</v>
      </c>
      <c r="C302" s="56">
        <f t="shared" si="4"/>
        <v>26.399999999999636</v>
      </c>
      <c r="D302" s="78"/>
    </row>
    <row r="303" spans="1:4" ht="13.5" thickBot="1">
      <c r="A303" s="74">
        <v>42827.99166666667</v>
      </c>
      <c r="B303" s="58">
        <v>1008.2</v>
      </c>
      <c r="C303" s="56">
        <f t="shared" si="4"/>
        <v>25.600000000000364</v>
      </c>
      <c r="D303" s="78"/>
    </row>
    <row r="304" spans="1:4" ht="13.5" thickBot="1">
      <c r="A304" s="74">
        <v>42827.99722222222</v>
      </c>
      <c r="B304" s="58">
        <v>1011.5</v>
      </c>
      <c r="C304" s="56">
        <f t="shared" si="4"/>
        <v>26.399999999999636</v>
      </c>
      <c r="D304" s="78"/>
    </row>
    <row r="305" spans="1:4" ht="13.5" thickBot="1">
      <c r="A305" s="74">
        <v>42828.00277777778</v>
      </c>
      <c r="B305" s="58">
        <v>1014.7</v>
      </c>
      <c r="C305" s="56">
        <f t="shared" si="4"/>
        <v>25.600000000000364</v>
      </c>
      <c r="D305" s="78"/>
    </row>
    <row r="306" spans="1:4" ht="13.5" thickBot="1">
      <c r="A306" s="74">
        <v>42828.00833333333</v>
      </c>
      <c r="B306" s="58">
        <v>1017.9</v>
      </c>
      <c r="C306" s="56">
        <f t="shared" si="4"/>
        <v>25.599999999999454</v>
      </c>
      <c r="D306" s="78"/>
    </row>
    <row r="307" spans="1:4" ht="13.5" thickBot="1">
      <c r="A307" s="74">
        <v>42828.01388888889</v>
      </c>
      <c r="B307" s="58">
        <v>1021.2</v>
      </c>
      <c r="C307" s="56">
        <f t="shared" si="4"/>
        <v>26.400000000000546</v>
      </c>
      <c r="D307" s="78"/>
    </row>
    <row r="308" spans="1:4" ht="13.5" thickBot="1">
      <c r="A308" s="74">
        <v>42828.01944444444</v>
      </c>
      <c r="B308" s="58">
        <v>1024.5</v>
      </c>
      <c r="C308" s="56">
        <f t="shared" si="4"/>
        <v>26.399999999999636</v>
      </c>
      <c r="D308" s="78"/>
    </row>
    <row r="309" spans="1:4" ht="13.5" thickBot="1">
      <c r="A309" s="74">
        <v>42828.025</v>
      </c>
      <c r="B309" s="58">
        <v>1027.7</v>
      </c>
      <c r="C309" s="56">
        <f t="shared" si="4"/>
        <v>25.600000000000364</v>
      </c>
      <c r="D309" s="78"/>
    </row>
    <row r="310" spans="1:4" ht="13.5" thickBot="1">
      <c r="A310" s="74">
        <v>42828.03055555555</v>
      </c>
      <c r="B310" s="58">
        <v>1031</v>
      </c>
      <c r="C310" s="56">
        <f t="shared" si="4"/>
        <v>26.399999999999636</v>
      </c>
      <c r="D310" s="78"/>
    </row>
    <row r="311" spans="1:4" ht="13.5" thickBot="1">
      <c r="A311" s="74">
        <v>42828.03611111111</v>
      </c>
      <c r="B311" s="58">
        <v>1034.2</v>
      </c>
      <c r="C311" s="56">
        <f t="shared" si="4"/>
        <v>25.600000000000364</v>
      </c>
      <c r="D311" s="78"/>
    </row>
    <row r="312" spans="1:4" ht="13.5" thickBot="1">
      <c r="A312" s="74">
        <v>42828.041666666664</v>
      </c>
      <c r="B312" s="58">
        <v>1037.5</v>
      </c>
      <c r="C312" s="56">
        <f t="shared" si="4"/>
        <v>26.399999999999636</v>
      </c>
      <c r="D312" s="78"/>
    </row>
    <row r="313" spans="1:4" ht="13.5" thickBot="1">
      <c r="A313" s="74">
        <v>42828.04722222222</v>
      </c>
      <c r="B313" s="58">
        <v>1040.7</v>
      </c>
      <c r="C313" s="56">
        <f t="shared" si="4"/>
        <v>25.600000000000364</v>
      </c>
      <c r="D313" s="78"/>
    </row>
    <row r="314" spans="1:4" ht="13.5" thickBot="1">
      <c r="A314" s="74">
        <v>42828.052777777775</v>
      </c>
      <c r="B314" s="58">
        <v>1043.9</v>
      </c>
      <c r="C314" s="56">
        <f t="shared" si="4"/>
        <v>25.600000000000364</v>
      </c>
      <c r="D314" s="78"/>
    </row>
    <row r="315" spans="1:4" ht="13.5" thickBot="1">
      <c r="A315" s="74">
        <v>42828.058333333334</v>
      </c>
      <c r="B315" s="58">
        <v>1047.2</v>
      </c>
      <c r="C315" s="56">
        <f t="shared" si="4"/>
        <v>26.399999999999636</v>
      </c>
      <c r="D315" s="78"/>
    </row>
    <row r="316" spans="1:4" ht="13.5" thickBot="1">
      <c r="A316" s="74">
        <v>42828.063888888886</v>
      </c>
      <c r="B316" s="58">
        <v>1050.4</v>
      </c>
      <c r="C316" s="56">
        <f t="shared" si="4"/>
        <v>25.600000000000364</v>
      </c>
      <c r="D316" s="78"/>
    </row>
    <row r="317" spans="1:4" ht="13.5" thickBot="1">
      <c r="A317" s="74">
        <v>42828.069444444445</v>
      </c>
      <c r="B317" s="58">
        <v>1053.7</v>
      </c>
      <c r="C317" s="56">
        <f t="shared" si="4"/>
        <v>26.399999999999636</v>
      </c>
      <c r="D317" s="78"/>
    </row>
    <row r="318" spans="1:4" ht="13.5" thickBot="1">
      <c r="A318" s="74">
        <v>42828.075</v>
      </c>
      <c r="B318" s="58">
        <v>1056.9</v>
      </c>
      <c r="C318" s="56">
        <f t="shared" si="4"/>
        <v>25.600000000000364</v>
      </c>
      <c r="D318" s="53"/>
    </row>
    <row r="319" spans="1:4" ht="13.5" thickBot="1">
      <c r="A319" s="74">
        <v>42828.080555555556</v>
      </c>
      <c r="B319" s="58">
        <v>1060.1</v>
      </c>
      <c r="C319" s="56">
        <f t="shared" si="4"/>
        <v>25.599999999998545</v>
      </c>
      <c r="D319" s="78"/>
    </row>
    <row r="320" spans="1:4" ht="13.5" thickBot="1">
      <c r="A320" s="74">
        <v>42828.08611111111</v>
      </c>
      <c r="B320" s="58">
        <v>1063.4</v>
      </c>
      <c r="C320" s="56">
        <f t="shared" si="4"/>
        <v>26.400000000001455</v>
      </c>
      <c r="D320" s="78"/>
    </row>
    <row r="321" spans="1:4" ht="13.5" thickBot="1">
      <c r="A321" s="74">
        <v>42828.09166666667</v>
      </c>
      <c r="B321" s="58">
        <v>1066.7</v>
      </c>
      <c r="C321" s="56">
        <f t="shared" si="4"/>
        <v>26.399999999999636</v>
      </c>
      <c r="D321" s="78"/>
    </row>
    <row r="322" spans="1:4" ht="13.5" thickBot="1">
      <c r="A322" s="74">
        <v>42828.09722222222</v>
      </c>
      <c r="B322" s="58">
        <v>1070.1</v>
      </c>
      <c r="C322" s="56">
        <f t="shared" si="4"/>
        <v>27.19999999999891</v>
      </c>
      <c r="D322" s="78"/>
    </row>
    <row r="323" spans="1:4" ht="13.5" thickBot="1">
      <c r="A323" s="74">
        <v>42828.10277777778</v>
      </c>
      <c r="B323" s="58">
        <v>1073.4</v>
      </c>
      <c r="C323" s="56">
        <f t="shared" si="4"/>
        <v>26.400000000001455</v>
      </c>
      <c r="D323" s="78"/>
    </row>
    <row r="324" spans="1:4" ht="13.5" thickBot="1">
      <c r="A324" s="74">
        <v>42828.10833333333</v>
      </c>
      <c r="B324" s="58">
        <v>1076.6</v>
      </c>
      <c r="C324" s="56">
        <f t="shared" si="4"/>
        <v>25.599999999998545</v>
      </c>
      <c r="D324" s="78"/>
    </row>
    <row r="325" spans="1:4" ht="13.5" thickBot="1">
      <c r="A325" s="74">
        <v>42828.11388888889</v>
      </c>
      <c r="B325" s="58">
        <v>1080</v>
      </c>
      <c r="C325" s="56">
        <f t="shared" si="4"/>
        <v>27.200000000000728</v>
      </c>
      <c r="D325" s="78"/>
    </row>
    <row r="326" spans="1:4" ht="13.5" thickBot="1">
      <c r="A326" s="74">
        <v>42828.11944444444</v>
      </c>
      <c r="B326" s="58">
        <v>1083.2</v>
      </c>
      <c r="C326" s="56">
        <f t="shared" si="4"/>
        <v>25.600000000000364</v>
      </c>
      <c r="D326" s="78"/>
    </row>
    <row r="327" spans="1:4" ht="13.5" thickBot="1">
      <c r="A327" s="74">
        <v>42828.125</v>
      </c>
      <c r="B327" s="58">
        <v>1086.4</v>
      </c>
      <c r="C327" s="56">
        <f t="shared" si="4"/>
        <v>25.600000000000364</v>
      </c>
      <c r="D327" s="78"/>
    </row>
    <row r="328" spans="1:4" ht="13.5" thickBot="1">
      <c r="A328" s="74">
        <v>42828.13055555556</v>
      </c>
      <c r="B328" s="58">
        <v>1090</v>
      </c>
      <c r="C328" s="56">
        <f t="shared" si="4"/>
        <v>28.799999999999272</v>
      </c>
      <c r="D328" s="78"/>
    </row>
    <row r="329" spans="1:4" ht="13.5" thickBot="1">
      <c r="A329" s="74">
        <v>42828.13611111111</v>
      </c>
      <c r="B329" s="58">
        <v>1093.2</v>
      </c>
      <c r="C329" s="56">
        <f t="shared" si="4"/>
        <v>25.600000000000364</v>
      </c>
      <c r="D329" s="78"/>
    </row>
    <row r="330" spans="1:4" ht="13.5" thickBot="1">
      <c r="A330" s="74">
        <v>42828.14166666667</v>
      </c>
      <c r="B330" s="58">
        <v>1096.6</v>
      </c>
      <c r="C330" s="56">
        <f t="shared" si="4"/>
        <v>27.19999999999891</v>
      </c>
      <c r="D330" s="78"/>
    </row>
    <row r="331" spans="1:4" ht="13.5" thickBot="1">
      <c r="A331" s="74">
        <v>42828.14722222222</v>
      </c>
      <c r="B331" s="58">
        <v>1100.1</v>
      </c>
      <c r="C331" s="56">
        <f t="shared" si="4"/>
        <v>28</v>
      </c>
      <c r="D331" s="78"/>
    </row>
    <row r="332" spans="1:4" ht="13.5" thickBot="1">
      <c r="A332" s="74">
        <v>42828.15277777778</v>
      </c>
      <c r="B332" s="58">
        <v>1106.5</v>
      </c>
      <c r="C332" s="56">
        <f t="shared" si="4"/>
        <v>51.20000000000073</v>
      </c>
      <c r="D332" s="78"/>
    </row>
    <row r="333" spans="1:4" ht="13.5" thickBot="1">
      <c r="A333" s="74">
        <v>42828.15833333333</v>
      </c>
      <c r="B333" s="58">
        <v>1122.2</v>
      </c>
      <c r="C333" s="56">
        <f aca="true" t="shared" si="5" ref="C333:C396">(B333-B332)*8</f>
        <v>125.60000000000036</v>
      </c>
      <c r="D333" s="78"/>
    </row>
    <row r="334" spans="1:4" ht="13.5" thickBot="1">
      <c r="A334" s="74">
        <v>42828.16388888889</v>
      </c>
      <c r="B334" s="58">
        <v>1136.5</v>
      </c>
      <c r="C334" s="56">
        <f t="shared" si="5"/>
        <v>114.39999999999964</v>
      </c>
      <c r="D334" s="78"/>
    </row>
    <row r="335" spans="1:4" ht="13.5" thickBot="1">
      <c r="A335" s="74">
        <v>42828.169444444444</v>
      </c>
      <c r="B335" s="58">
        <v>1150.8</v>
      </c>
      <c r="C335" s="56">
        <f t="shared" si="5"/>
        <v>114.39999999999964</v>
      </c>
      <c r="D335" s="78"/>
    </row>
    <row r="336" spans="1:4" ht="13.5" thickBot="1">
      <c r="A336" s="74">
        <v>42828.175</v>
      </c>
      <c r="B336" s="58">
        <v>1165.8</v>
      </c>
      <c r="C336" s="56">
        <f t="shared" si="5"/>
        <v>120</v>
      </c>
      <c r="D336" s="78"/>
    </row>
    <row r="337" spans="1:4" ht="13.5" thickBot="1">
      <c r="A337" s="74">
        <v>42828.180555555555</v>
      </c>
      <c r="B337" s="58">
        <v>1180.5</v>
      </c>
      <c r="C337" s="56">
        <f t="shared" si="5"/>
        <v>117.60000000000036</v>
      </c>
      <c r="D337" s="78"/>
    </row>
    <row r="338" spans="1:4" ht="13.5" thickBot="1">
      <c r="A338" s="74">
        <v>42828.186111111114</v>
      </c>
      <c r="B338" s="58">
        <v>1194.8</v>
      </c>
      <c r="C338" s="56">
        <f t="shared" si="5"/>
        <v>114.39999999999964</v>
      </c>
      <c r="D338" s="78"/>
    </row>
    <row r="339" spans="1:4" ht="13.5" thickBot="1">
      <c r="A339" s="74">
        <v>42828.191666666666</v>
      </c>
      <c r="B339" s="58">
        <v>1210.1</v>
      </c>
      <c r="C339" s="56">
        <f t="shared" si="5"/>
        <v>122.39999999999964</v>
      </c>
      <c r="D339" s="78"/>
    </row>
    <row r="340" spans="1:4" ht="13.5" thickBot="1">
      <c r="A340" s="74">
        <v>42828.197222222225</v>
      </c>
      <c r="B340" s="58">
        <v>1224.7</v>
      </c>
      <c r="C340" s="56">
        <f t="shared" si="5"/>
        <v>116.80000000000109</v>
      </c>
      <c r="D340" s="78"/>
    </row>
    <row r="341" spans="1:4" ht="13.5" thickBot="1">
      <c r="A341" s="74">
        <v>42828.20277777778</v>
      </c>
      <c r="B341" s="58">
        <v>1240.8</v>
      </c>
      <c r="C341" s="56">
        <f t="shared" si="5"/>
        <v>128.79999999999927</v>
      </c>
      <c r="D341" s="78"/>
    </row>
    <row r="342" spans="1:4" ht="13.5" thickBot="1">
      <c r="A342" s="74">
        <v>42828.208333333336</v>
      </c>
      <c r="B342" s="58">
        <v>1256</v>
      </c>
      <c r="C342" s="56">
        <f t="shared" si="5"/>
        <v>121.60000000000036</v>
      </c>
      <c r="D342" s="78"/>
    </row>
    <row r="343" spans="1:4" ht="13.5" thickBot="1">
      <c r="A343" s="74">
        <v>42828.21388888889</v>
      </c>
      <c r="B343" s="58">
        <v>1271.3</v>
      </c>
      <c r="C343" s="56">
        <f t="shared" si="5"/>
        <v>122.39999999999964</v>
      </c>
      <c r="D343" s="78"/>
    </row>
    <row r="344" spans="1:4" ht="13.5" thickBot="1">
      <c r="A344" s="74">
        <v>42828.21944444445</v>
      </c>
      <c r="B344" s="58">
        <v>1286.2</v>
      </c>
      <c r="C344" s="56">
        <f t="shared" si="5"/>
        <v>119.20000000000073</v>
      </c>
      <c r="D344" s="78"/>
    </row>
    <row r="345" spans="1:4" ht="13.5" thickBot="1">
      <c r="A345" s="74">
        <v>42828.225</v>
      </c>
      <c r="B345" s="58">
        <v>1301.4</v>
      </c>
      <c r="C345" s="56">
        <f t="shared" si="5"/>
        <v>121.60000000000036</v>
      </c>
      <c r="D345" s="78"/>
    </row>
    <row r="346" spans="1:4" ht="13.5" thickBot="1">
      <c r="A346" s="74">
        <v>42828.23055555556</v>
      </c>
      <c r="B346" s="58">
        <v>1316.5</v>
      </c>
      <c r="C346" s="56">
        <f t="shared" si="5"/>
        <v>120.79999999999927</v>
      </c>
      <c r="D346" s="78"/>
    </row>
    <row r="347" spans="1:4" ht="13.5" thickBot="1">
      <c r="A347" s="74">
        <v>42828.23611111111</v>
      </c>
      <c r="B347" s="58">
        <v>1331.9</v>
      </c>
      <c r="C347" s="56">
        <f t="shared" si="5"/>
        <v>123.20000000000073</v>
      </c>
      <c r="D347" s="78"/>
    </row>
    <row r="348" spans="1:4" ht="13.5" thickBot="1">
      <c r="A348" s="74">
        <v>42828.24166666667</v>
      </c>
      <c r="B348" s="58">
        <v>1347.5</v>
      </c>
      <c r="C348" s="56">
        <f t="shared" si="5"/>
        <v>124.79999999999927</v>
      </c>
      <c r="D348" s="78"/>
    </row>
    <row r="349" spans="1:4" ht="13.5" thickBot="1">
      <c r="A349" s="74">
        <v>42828.24722222222</v>
      </c>
      <c r="B349" s="58">
        <v>1363.1</v>
      </c>
      <c r="C349" s="56">
        <f t="shared" si="5"/>
        <v>124.79999999999927</v>
      </c>
      <c r="D349" s="78"/>
    </row>
    <row r="350" spans="1:4" ht="13.5" thickBot="1">
      <c r="A350" s="74">
        <v>42828.25277777778</v>
      </c>
      <c r="B350" s="58">
        <v>1378.6</v>
      </c>
      <c r="C350" s="56">
        <f t="shared" si="5"/>
        <v>124</v>
      </c>
      <c r="D350" s="78"/>
    </row>
    <row r="351" spans="1:4" ht="13.5" thickBot="1">
      <c r="A351" s="74">
        <v>42828.25833333333</v>
      </c>
      <c r="B351" s="58">
        <v>1394.4</v>
      </c>
      <c r="C351" s="56">
        <f t="shared" si="5"/>
        <v>126.40000000000146</v>
      </c>
      <c r="D351" s="78"/>
    </row>
    <row r="352" spans="1:4" ht="13.5" thickBot="1">
      <c r="A352" s="74">
        <v>42828.26388888889</v>
      </c>
      <c r="B352" s="58">
        <v>1410</v>
      </c>
      <c r="C352" s="56">
        <f t="shared" si="5"/>
        <v>124.79999999999927</v>
      </c>
      <c r="D352" s="78"/>
    </row>
    <row r="353" spans="1:4" ht="13.5" thickBot="1">
      <c r="A353" s="74">
        <v>42828.26944444444</v>
      </c>
      <c r="B353" s="58">
        <v>1425.8</v>
      </c>
      <c r="C353" s="56">
        <f t="shared" si="5"/>
        <v>126.39999999999964</v>
      </c>
      <c r="D353" s="78"/>
    </row>
    <row r="354" spans="1:4" ht="13.5" thickBot="1">
      <c r="A354" s="74">
        <v>42828.275</v>
      </c>
      <c r="B354" s="58">
        <v>1441.8</v>
      </c>
      <c r="C354" s="56">
        <f t="shared" si="5"/>
        <v>128</v>
      </c>
      <c r="D354" s="78"/>
    </row>
    <row r="355" spans="1:4" ht="13.5" thickBot="1">
      <c r="A355" s="74">
        <v>42828.28055555555</v>
      </c>
      <c r="B355" s="58">
        <v>1457.7</v>
      </c>
      <c r="C355" s="56">
        <f t="shared" si="5"/>
        <v>127.20000000000073</v>
      </c>
      <c r="D355" s="78"/>
    </row>
    <row r="356" spans="1:4" ht="13.5" thickBot="1">
      <c r="A356" s="74">
        <v>42828.28611111111</v>
      </c>
      <c r="B356" s="58">
        <v>1473.5</v>
      </c>
      <c r="C356" s="56">
        <f t="shared" si="5"/>
        <v>126.39999999999964</v>
      </c>
      <c r="D356" s="78"/>
    </row>
    <row r="357" spans="1:4" ht="13.5" thickBot="1">
      <c r="A357" s="74">
        <v>42828.291666666664</v>
      </c>
      <c r="B357" s="58">
        <v>1489</v>
      </c>
      <c r="C357" s="56">
        <f t="shared" si="5"/>
        <v>124</v>
      </c>
      <c r="D357" s="78"/>
    </row>
    <row r="358" spans="1:4" ht="13.5" thickBot="1">
      <c r="A358" s="74">
        <v>42828.29722222222</v>
      </c>
      <c r="B358" s="58">
        <v>1504.8</v>
      </c>
      <c r="C358" s="56">
        <f t="shared" si="5"/>
        <v>126.39999999999964</v>
      </c>
      <c r="D358" s="78"/>
    </row>
    <row r="359" spans="1:4" ht="13.5" thickBot="1">
      <c r="A359" s="74">
        <v>42828.302777777775</v>
      </c>
      <c r="B359" s="58">
        <v>1520.5</v>
      </c>
      <c r="C359" s="56">
        <f t="shared" si="5"/>
        <v>125.60000000000036</v>
      </c>
      <c r="D359" s="78"/>
    </row>
    <row r="360" spans="1:4" ht="13.5" thickBot="1">
      <c r="A360" s="74">
        <v>42828.308333333334</v>
      </c>
      <c r="B360" s="58">
        <v>1536.6</v>
      </c>
      <c r="C360" s="56">
        <f t="shared" si="5"/>
        <v>128.79999999999927</v>
      </c>
      <c r="D360" s="78"/>
    </row>
    <row r="361" spans="1:4" ht="13.5" thickBot="1">
      <c r="A361" s="74">
        <v>42828.313888888886</v>
      </c>
      <c r="B361" s="58">
        <v>1552.7</v>
      </c>
      <c r="C361" s="56">
        <f t="shared" si="5"/>
        <v>128.8000000000011</v>
      </c>
      <c r="D361" s="78"/>
    </row>
    <row r="362" spans="1:4" ht="13.5" thickBot="1">
      <c r="A362" s="74">
        <v>42828.319444444445</v>
      </c>
      <c r="B362" s="58">
        <v>1568.6</v>
      </c>
      <c r="C362" s="56">
        <f t="shared" si="5"/>
        <v>127.19999999999891</v>
      </c>
      <c r="D362" s="78"/>
    </row>
    <row r="363" spans="1:4" ht="13.5" thickBot="1">
      <c r="A363" s="74">
        <v>42828.325</v>
      </c>
      <c r="B363" s="58">
        <v>1584.4</v>
      </c>
      <c r="C363" s="56">
        <f t="shared" si="5"/>
        <v>126.40000000000146</v>
      </c>
      <c r="D363" s="78"/>
    </row>
    <row r="364" spans="1:4" ht="13.5" thickBot="1">
      <c r="A364" s="74">
        <v>42828.330555555556</v>
      </c>
      <c r="B364" s="58">
        <v>1600.6</v>
      </c>
      <c r="C364" s="56">
        <f t="shared" si="5"/>
        <v>129.59999999999854</v>
      </c>
      <c r="D364" s="78"/>
    </row>
    <row r="365" spans="1:4" ht="13.5" thickBot="1">
      <c r="A365" s="74">
        <v>42828.33611111111</v>
      </c>
      <c r="B365" s="58">
        <v>1616.6</v>
      </c>
      <c r="C365" s="54">
        <f t="shared" si="5"/>
        <v>128</v>
      </c>
      <c r="D365" s="78"/>
    </row>
    <row r="366" spans="1:4" ht="13.5" thickBot="1">
      <c r="A366" s="74">
        <v>42828.34166666667</v>
      </c>
      <c r="B366" s="58">
        <v>1627.8</v>
      </c>
      <c r="C366" s="56">
        <f t="shared" si="5"/>
        <v>89.60000000000036</v>
      </c>
      <c r="D366" s="78"/>
    </row>
    <row r="367" spans="1:4" ht="13.5" thickBot="1">
      <c r="A367" s="74">
        <v>42828.34722222222</v>
      </c>
      <c r="B367" s="58">
        <v>1630.9</v>
      </c>
      <c r="C367" s="56">
        <f t="shared" si="5"/>
        <v>24.80000000000109</v>
      </c>
      <c r="D367" s="78"/>
    </row>
    <row r="368" spans="1:4" ht="13.5" thickBot="1">
      <c r="A368" s="74">
        <v>42828.35277777778</v>
      </c>
      <c r="B368" s="58">
        <v>1634.1</v>
      </c>
      <c r="C368" s="56">
        <f t="shared" si="5"/>
        <v>25.599999999998545</v>
      </c>
      <c r="D368" s="78"/>
    </row>
    <row r="369" spans="1:4" ht="13.5" thickBot="1">
      <c r="A369" s="74">
        <v>42828.35833333333</v>
      </c>
      <c r="B369" s="58">
        <v>1637.5</v>
      </c>
      <c r="C369" s="56">
        <f t="shared" si="5"/>
        <v>27.200000000000728</v>
      </c>
      <c r="D369" s="78"/>
    </row>
    <row r="370" spans="1:4" ht="13.5" thickBot="1">
      <c r="A370" s="74">
        <v>42828.36388888889</v>
      </c>
      <c r="B370" s="58">
        <v>1641.1</v>
      </c>
      <c r="C370" s="56">
        <f t="shared" si="5"/>
        <v>28.799999999999272</v>
      </c>
      <c r="D370" s="78"/>
    </row>
    <row r="371" spans="1:4" ht="13.5" thickBot="1">
      <c r="A371" s="74">
        <v>42828.36944444444</v>
      </c>
      <c r="B371" s="58">
        <v>1644.3</v>
      </c>
      <c r="C371" s="56">
        <f t="shared" si="5"/>
        <v>25.600000000000364</v>
      </c>
      <c r="D371" s="78"/>
    </row>
    <row r="372" spans="1:4" ht="13.5" thickBot="1">
      <c r="A372" s="74">
        <v>42828.375</v>
      </c>
      <c r="B372" s="58">
        <v>1647.5</v>
      </c>
      <c r="C372" s="56">
        <f t="shared" si="5"/>
        <v>25.600000000000364</v>
      </c>
      <c r="D372" s="78"/>
    </row>
    <row r="373" spans="1:4" ht="13.5" thickBot="1">
      <c r="A373" s="74">
        <v>42828.38055555556</v>
      </c>
      <c r="B373" s="58">
        <v>1650.7</v>
      </c>
      <c r="C373" s="56">
        <f t="shared" si="5"/>
        <v>25.600000000000364</v>
      </c>
      <c r="D373" s="78"/>
    </row>
    <row r="374" spans="1:4" ht="13.5" thickBot="1">
      <c r="A374" s="74">
        <v>42828.38611111111</v>
      </c>
      <c r="B374" s="58">
        <v>1654.3</v>
      </c>
      <c r="C374" s="56">
        <f t="shared" si="5"/>
        <v>28.799999999999272</v>
      </c>
      <c r="D374" s="78"/>
    </row>
    <row r="375" spans="1:4" ht="13.5" thickBot="1">
      <c r="A375" s="74">
        <v>42828.39166666667</v>
      </c>
      <c r="B375" s="58">
        <v>1658.4</v>
      </c>
      <c r="C375" s="56">
        <f t="shared" si="5"/>
        <v>32.80000000000109</v>
      </c>
      <c r="D375" s="78"/>
    </row>
    <row r="376" spans="1:4" ht="13.5" thickBot="1">
      <c r="A376" s="74">
        <v>42828.39722222222</v>
      </c>
      <c r="B376" s="58">
        <v>1662.4</v>
      </c>
      <c r="C376" s="56">
        <f t="shared" si="5"/>
        <v>32</v>
      </c>
      <c r="D376" s="78"/>
    </row>
    <row r="377" spans="1:4" ht="13.5" thickBot="1">
      <c r="A377" s="74">
        <v>42828.40277777778</v>
      </c>
      <c r="B377" s="58">
        <v>1672.1</v>
      </c>
      <c r="C377" s="56">
        <f t="shared" si="5"/>
        <v>77.59999999999854</v>
      </c>
      <c r="D377" s="78"/>
    </row>
    <row r="378" spans="1:4" ht="13.5" thickBot="1">
      <c r="A378" s="74">
        <v>42828.40833333333</v>
      </c>
      <c r="B378" s="58">
        <v>1688.2</v>
      </c>
      <c r="C378" s="56">
        <f t="shared" si="5"/>
        <v>128.8000000000011</v>
      </c>
      <c r="D378" s="78"/>
    </row>
    <row r="379" spans="1:4" ht="13.5" thickBot="1">
      <c r="A379" s="74">
        <v>42828.41388888889</v>
      </c>
      <c r="B379" s="58">
        <v>1703.5</v>
      </c>
      <c r="C379" s="56">
        <f t="shared" si="5"/>
        <v>122.39999999999964</v>
      </c>
      <c r="D379" s="78"/>
    </row>
    <row r="380" spans="1:4" ht="13.5" thickBot="1">
      <c r="A380" s="74">
        <v>42828.419444444444</v>
      </c>
      <c r="B380" s="58">
        <v>1718.8</v>
      </c>
      <c r="C380" s="56">
        <f t="shared" si="5"/>
        <v>122.39999999999964</v>
      </c>
      <c r="D380" s="78"/>
    </row>
    <row r="381" spans="1:4" ht="13.5" thickBot="1">
      <c r="A381" s="74">
        <v>42828.425</v>
      </c>
      <c r="B381" s="58">
        <v>1734.4</v>
      </c>
      <c r="C381" s="56">
        <f t="shared" si="5"/>
        <v>124.80000000000109</v>
      </c>
      <c r="D381" s="78"/>
    </row>
    <row r="382" spans="1:4" ht="13.5" thickBot="1">
      <c r="A382" s="74">
        <v>42828.430555555555</v>
      </c>
      <c r="B382" s="58">
        <v>1749.9</v>
      </c>
      <c r="C382" s="56">
        <f t="shared" si="5"/>
        <v>124</v>
      </c>
      <c r="D382" s="78"/>
    </row>
    <row r="383" spans="1:4" ht="13.5" thickBot="1">
      <c r="A383" s="74">
        <v>42828.436111111114</v>
      </c>
      <c r="B383" s="58">
        <v>1765</v>
      </c>
      <c r="C383" s="56">
        <f t="shared" si="5"/>
        <v>120.79999999999927</v>
      </c>
      <c r="D383" s="78"/>
    </row>
    <row r="384" spans="1:4" ht="13.5" thickBot="1">
      <c r="A384" s="74">
        <v>42828.441666666666</v>
      </c>
      <c r="B384" s="58">
        <v>1782</v>
      </c>
      <c r="C384" s="56">
        <f t="shared" si="5"/>
        <v>136</v>
      </c>
      <c r="D384" s="78"/>
    </row>
    <row r="385" spans="1:4" ht="13.5" thickBot="1">
      <c r="A385" s="74">
        <v>42828.447222222225</v>
      </c>
      <c r="B385" s="58">
        <v>1799.6</v>
      </c>
      <c r="C385" s="56">
        <f t="shared" si="5"/>
        <v>140.79999999999927</v>
      </c>
      <c r="D385" s="78"/>
    </row>
    <row r="386" spans="1:4" ht="13.5" thickBot="1">
      <c r="A386" s="74">
        <v>42828.45277777778</v>
      </c>
      <c r="B386" s="58">
        <v>1817.4</v>
      </c>
      <c r="C386" s="56">
        <f t="shared" si="5"/>
        <v>142.40000000000146</v>
      </c>
      <c r="D386" s="78"/>
    </row>
    <row r="387" spans="1:4" ht="13.5" thickBot="1">
      <c r="A387" s="74">
        <v>42828.458333333336</v>
      </c>
      <c r="B387" s="58">
        <v>1835.4</v>
      </c>
      <c r="C387" s="56">
        <f t="shared" si="5"/>
        <v>144</v>
      </c>
      <c r="D387" s="78"/>
    </row>
    <row r="388" spans="1:4" ht="13.5" thickBot="1">
      <c r="A388" s="74">
        <v>42828.46388888889</v>
      </c>
      <c r="B388" s="58">
        <v>1853.7</v>
      </c>
      <c r="C388" s="56">
        <f t="shared" si="5"/>
        <v>146.39999999999964</v>
      </c>
      <c r="D388" s="78"/>
    </row>
    <row r="389" spans="1:4" ht="13.5" thickBot="1">
      <c r="A389" s="74">
        <v>42828.46944444445</v>
      </c>
      <c r="B389" s="58">
        <v>1870.8</v>
      </c>
      <c r="C389" s="56">
        <f t="shared" si="5"/>
        <v>136.79999999999927</v>
      </c>
      <c r="D389" s="78"/>
    </row>
    <row r="390" spans="1:4" ht="13.5" thickBot="1">
      <c r="A390" s="74">
        <v>42828.475</v>
      </c>
      <c r="B390" s="58">
        <v>1887.4</v>
      </c>
      <c r="C390" s="56">
        <f t="shared" si="5"/>
        <v>132.8000000000011</v>
      </c>
      <c r="D390" s="78"/>
    </row>
    <row r="391" spans="1:4" ht="13.5" thickBot="1">
      <c r="A391" s="74">
        <v>42828.48055555556</v>
      </c>
      <c r="B391" s="58">
        <v>1903.1</v>
      </c>
      <c r="C391" s="56">
        <f t="shared" si="5"/>
        <v>125.59999999999854</v>
      </c>
      <c r="D391" s="78"/>
    </row>
    <row r="392" spans="1:4" ht="13.5" thickBot="1">
      <c r="A392" s="74">
        <v>42828.48611111111</v>
      </c>
      <c r="B392" s="58">
        <v>1918.9</v>
      </c>
      <c r="C392" s="56">
        <f t="shared" si="5"/>
        <v>126.40000000000146</v>
      </c>
      <c r="D392" s="78"/>
    </row>
    <row r="393" spans="1:4" ht="13.5" thickBot="1">
      <c r="A393" s="74">
        <v>42828.49166666667</v>
      </c>
      <c r="B393" s="58">
        <v>1934.6</v>
      </c>
      <c r="C393" s="56">
        <f t="shared" si="5"/>
        <v>125.59999999999854</v>
      </c>
      <c r="D393" s="78"/>
    </row>
    <row r="394" spans="1:4" ht="13.5" thickBot="1">
      <c r="A394" s="74">
        <v>42828.49722222222</v>
      </c>
      <c r="B394" s="58">
        <v>1952.2</v>
      </c>
      <c r="C394" s="56">
        <f t="shared" si="5"/>
        <v>140.8000000000011</v>
      </c>
      <c r="D394" s="78"/>
    </row>
    <row r="395" spans="1:4" ht="13.5" thickBot="1">
      <c r="A395" s="74">
        <v>42828.50277777778</v>
      </c>
      <c r="B395" s="58">
        <v>1968.3</v>
      </c>
      <c r="C395" s="56">
        <f t="shared" si="5"/>
        <v>128.79999999999927</v>
      </c>
      <c r="D395" s="78"/>
    </row>
    <row r="396" spans="1:4" ht="13.5" thickBot="1">
      <c r="A396" s="74">
        <v>42828.50833333333</v>
      </c>
      <c r="B396" s="58">
        <v>1982.3</v>
      </c>
      <c r="C396" s="56">
        <f t="shared" si="5"/>
        <v>112</v>
      </c>
      <c r="D396" s="78"/>
    </row>
    <row r="397" spans="1:4" ht="13.5" thickBot="1">
      <c r="A397" s="74">
        <v>42828.51388888889</v>
      </c>
      <c r="B397" s="58">
        <v>1997.3</v>
      </c>
      <c r="C397" s="56">
        <f aca="true" t="shared" si="6" ref="C397:C460">(B397-B396)*8</f>
        <v>120</v>
      </c>
      <c r="D397" s="78"/>
    </row>
    <row r="398" spans="1:4" ht="13.5" thickBot="1">
      <c r="A398" s="74">
        <v>42828.51944444444</v>
      </c>
      <c r="B398" s="58">
        <v>2003.1</v>
      </c>
      <c r="C398" s="56">
        <f t="shared" si="6"/>
        <v>46.399999999999636</v>
      </c>
      <c r="D398" s="78"/>
    </row>
    <row r="399" spans="1:4" ht="13.5" thickBot="1">
      <c r="A399" s="74">
        <v>42828.525</v>
      </c>
      <c r="B399" s="58">
        <v>2005.9</v>
      </c>
      <c r="C399" s="56">
        <f t="shared" si="6"/>
        <v>22.400000000001455</v>
      </c>
      <c r="D399" s="78"/>
    </row>
    <row r="400" spans="1:4" ht="13.5" thickBot="1">
      <c r="A400" s="74">
        <v>42828.53055555555</v>
      </c>
      <c r="B400" s="58">
        <v>2008.8</v>
      </c>
      <c r="C400" s="56">
        <f t="shared" si="6"/>
        <v>23.19999999999891</v>
      </c>
      <c r="D400" s="78"/>
    </row>
    <row r="401" spans="1:4" ht="13.5" thickBot="1">
      <c r="A401" s="74">
        <v>42828.53611111111</v>
      </c>
      <c r="B401" s="58">
        <v>2011.8</v>
      </c>
      <c r="C401" s="56">
        <f t="shared" si="6"/>
        <v>24</v>
      </c>
      <c r="D401" s="78"/>
    </row>
    <row r="402" spans="1:4" ht="13.5" thickBot="1">
      <c r="A402" s="74">
        <v>42828.541666666664</v>
      </c>
      <c r="B402" s="58">
        <v>2014.6</v>
      </c>
      <c r="C402" s="56">
        <f t="shared" si="6"/>
        <v>22.399999999999636</v>
      </c>
      <c r="D402" s="78"/>
    </row>
    <row r="403" spans="1:4" ht="13.5" thickBot="1">
      <c r="A403" s="74">
        <v>42828.54722222222</v>
      </c>
      <c r="B403" s="58">
        <v>2017.5</v>
      </c>
      <c r="C403" s="56">
        <f t="shared" si="6"/>
        <v>23.200000000000728</v>
      </c>
      <c r="D403" s="78"/>
    </row>
    <row r="404" spans="1:4" ht="13.5" thickBot="1">
      <c r="A404" s="74">
        <v>42828.552777777775</v>
      </c>
      <c r="B404" s="58">
        <v>2020.3</v>
      </c>
      <c r="C404" s="56">
        <f t="shared" si="6"/>
        <v>22.399999999999636</v>
      </c>
      <c r="D404" s="78"/>
    </row>
    <row r="405" spans="1:4" ht="13.5" thickBot="1">
      <c r="A405" s="74">
        <v>42828.558333333334</v>
      </c>
      <c r="B405" s="58">
        <v>2023.6</v>
      </c>
      <c r="C405" s="56">
        <f t="shared" si="6"/>
        <v>26.399999999999636</v>
      </c>
      <c r="D405" s="78"/>
    </row>
    <row r="406" spans="1:4" ht="13.5" thickBot="1">
      <c r="A406" s="74">
        <v>42828.563888888886</v>
      </c>
      <c r="B406" s="58">
        <v>2027.2</v>
      </c>
      <c r="C406" s="56">
        <f t="shared" si="6"/>
        <v>28.80000000000109</v>
      </c>
      <c r="D406" s="78"/>
    </row>
    <row r="407" spans="1:4" ht="13.5" thickBot="1">
      <c r="A407" s="74">
        <v>42828.569444444445</v>
      </c>
      <c r="B407" s="58">
        <v>2030.8</v>
      </c>
      <c r="C407" s="56">
        <f t="shared" si="6"/>
        <v>28.799999999999272</v>
      </c>
      <c r="D407" s="78"/>
    </row>
    <row r="408" spans="1:4" ht="13.5" thickBot="1">
      <c r="A408" s="74">
        <v>42828.575</v>
      </c>
      <c r="B408" s="58">
        <v>2033.9</v>
      </c>
      <c r="C408" s="56">
        <f t="shared" si="6"/>
        <v>24.80000000000109</v>
      </c>
      <c r="D408" s="78"/>
    </row>
    <row r="409" spans="1:4" ht="13.5" thickBot="1">
      <c r="A409" s="74">
        <v>42828.580555555556</v>
      </c>
      <c r="B409" s="58">
        <v>2037.6</v>
      </c>
      <c r="C409" s="56">
        <f t="shared" si="6"/>
        <v>29.599999999998545</v>
      </c>
      <c r="D409" s="78"/>
    </row>
    <row r="410" spans="1:4" ht="13.5" thickBot="1">
      <c r="A410" s="74">
        <v>42828.58611111111</v>
      </c>
      <c r="B410" s="58">
        <v>2041.3</v>
      </c>
      <c r="C410" s="56">
        <f t="shared" si="6"/>
        <v>29.600000000000364</v>
      </c>
      <c r="D410" s="78"/>
    </row>
    <row r="411" spans="1:4" ht="13.5" thickBot="1">
      <c r="A411" s="74">
        <v>42828.59166666667</v>
      </c>
      <c r="B411" s="58">
        <v>2044.5</v>
      </c>
      <c r="C411" s="56">
        <f t="shared" si="6"/>
        <v>25.600000000000364</v>
      </c>
      <c r="D411" s="78"/>
    </row>
    <row r="412" spans="1:4" ht="13.5" thickBot="1">
      <c r="A412" s="74">
        <v>42828.59722222222</v>
      </c>
      <c r="B412" s="58">
        <v>2047.8</v>
      </c>
      <c r="C412" s="56">
        <f t="shared" si="6"/>
        <v>26.399999999999636</v>
      </c>
      <c r="D412" s="78"/>
    </row>
    <row r="413" spans="1:4" ht="13.5" thickBot="1">
      <c r="A413" s="74">
        <v>42828.60277777778</v>
      </c>
      <c r="B413" s="58">
        <v>2051.6</v>
      </c>
      <c r="C413" s="56">
        <f t="shared" si="6"/>
        <v>30.399999999999636</v>
      </c>
      <c r="D413" s="78"/>
    </row>
    <row r="414" spans="1:4" ht="13.5" thickBot="1">
      <c r="A414" s="74">
        <v>42828.60833333333</v>
      </c>
      <c r="B414" s="58">
        <v>2054.4</v>
      </c>
      <c r="C414" s="56">
        <f t="shared" si="6"/>
        <v>22.400000000001455</v>
      </c>
      <c r="D414" s="78"/>
    </row>
    <row r="415" spans="1:4" ht="13.5" thickBot="1">
      <c r="A415" s="74">
        <v>42828.61388888889</v>
      </c>
      <c r="B415" s="58">
        <v>2057.6</v>
      </c>
      <c r="C415" s="56">
        <f t="shared" si="6"/>
        <v>25.599999999998545</v>
      </c>
      <c r="D415" s="78"/>
    </row>
    <row r="416" spans="1:4" ht="13.5" thickBot="1">
      <c r="A416" s="74">
        <v>42828.61944444444</v>
      </c>
      <c r="B416" s="58">
        <v>2061.2</v>
      </c>
      <c r="C416" s="56">
        <f t="shared" si="6"/>
        <v>28.799999999999272</v>
      </c>
      <c r="D416" s="78"/>
    </row>
    <row r="417" spans="1:4" ht="13.5" thickBot="1">
      <c r="A417" s="74">
        <v>42828.625</v>
      </c>
      <c r="B417" s="58">
        <v>2064.9</v>
      </c>
      <c r="C417" s="56">
        <f t="shared" si="6"/>
        <v>29.600000000002183</v>
      </c>
      <c r="D417" s="78"/>
    </row>
    <row r="418" spans="1:4" ht="13.5" thickBot="1">
      <c r="A418" s="74">
        <v>42828.63055555556</v>
      </c>
      <c r="B418" s="58">
        <v>2068.5</v>
      </c>
      <c r="C418" s="56">
        <f t="shared" si="6"/>
        <v>28.799999999999272</v>
      </c>
      <c r="D418" s="78"/>
    </row>
    <row r="419" spans="1:4" ht="13.5" thickBot="1">
      <c r="A419" s="74">
        <v>42828.63611111111</v>
      </c>
      <c r="B419" s="58">
        <v>2072.1</v>
      </c>
      <c r="C419" s="56">
        <f t="shared" si="6"/>
        <v>28.799999999999272</v>
      </c>
      <c r="D419" s="78"/>
    </row>
    <row r="420" spans="1:4" ht="13.5" thickBot="1">
      <c r="A420" s="74">
        <v>42828.64166666667</v>
      </c>
      <c r="B420" s="58">
        <v>2075.8</v>
      </c>
      <c r="C420" s="56">
        <f t="shared" si="6"/>
        <v>29.600000000002183</v>
      </c>
      <c r="D420" s="78"/>
    </row>
    <row r="421" spans="1:4" ht="13.5" thickBot="1">
      <c r="A421" s="74">
        <v>42828.64722222222</v>
      </c>
      <c r="B421" s="58">
        <v>2079.4</v>
      </c>
      <c r="C421" s="56">
        <f t="shared" si="6"/>
        <v>28.799999999999272</v>
      </c>
      <c r="D421" s="78"/>
    </row>
    <row r="422" spans="1:4" ht="13.5" thickBot="1">
      <c r="A422" s="74">
        <v>42828.65277777778</v>
      </c>
      <c r="B422" s="58">
        <v>2083.1</v>
      </c>
      <c r="C422" s="56">
        <f t="shared" si="6"/>
        <v>29.599999999998545</v>
      </c>
      <c r="D422" s="78"/>
    </row>
    <row r="423" spans="1:4" ht="13.5" thickBot="1">
      <c r="A423" s="74">
        <v>42828.65833333333</v>
      </c>
      <c r="B423" s="58">
        <v>2086.8</v>
      </c>
      <c r="C423" s="56">
        <f t="shared" si="6"/>
        <v>29.600000000002183</v>
      </c>
      <c r="D423" s="78"/>
    </row>
    <row r="424" spans="1:4" ht="13.5" thickBot="1">
      <c r="A424" s="74">
        <v>42828.66388888889</v>
      </c>
      <c r="B424" s="58">
        <v>2090.4</v>
      </c>
      <c r="C424" s="56">
        <f t="shared" si="6"/>
        <v>28.799999999999272</v>
      </c>
      <c r="D424" s="78"/>
    </row>
    <row r="425" spans="1:4" ht="13.5" thickBot="1">
      <c r="A425" s="74">
        <v>42828.669444444444</v>
      </c>
      <c r="B425" s="58">
        <v>2093.6</v>
      </c>
      <c r="C425" s="56">
        <f t="shared" si="6"/>
        <v>25.599999999998545</v>
      </c>
      <c r="D425" s="78"/>
    </row>
    <row r="426" spans="1:4" ht="13.5" thickBot="1">
      <c r="A426" s="74">
        <v>42828.675</v>
      </c>
      <c r="B426" s="58">
        <v>2097.3</v>
      </c>
      <c r="C426" s="56">
        <f t="shared" si="6"/>
        <v>29.600000000002183</v>
      </c>
      <c r="D426" s="53"/>
    </row>
    <row r="427" spans="1:4" ht="13.5" thickBot="1">
      <c r="A427" s="74">
        <v>42828.680555555555</v>
      </c>
      <c r="B427" s="58">
        <v>2100.9</v>
      </c>
      <c r="C427" s="56">
        <f t="shared" si="6"/>
        <v>28.799999999999272</v>
      </c>
      <c r="D427" s="78"/>
    </row>
    <row r="428" spans="1:4" ht="13.5" thickBot="1">
      <c r="A428" s="74">
        <v>42828.686111111114</v>
      </c>
      <c r="B428" s="58">
        <v>2104</v>
      </c>
      <c r="C428" s="56">
        <f t="shared" si="6"/>
        <v>24.799999999999272</v>
      </c>
      <c r="D428" s="78"/>
    </row>
    <row r="429" spans="1:4" ht="13.5" thickBot="1">
      <c r="A429" s="74">
        <v>42828.691666666666</v>
      </c>
      <c r="B429" s="58">
        <v>2107.3</v>
      </c>
      <c r="C429" s="56">
        <f t="shared" si="6"/>
        <v>26.400000000001455</v>
      </c>
      <c r="D429" s="78"/>
    </row>
    <row r="430" spans="1:4" ht="13.5" thickBot="1">
      <c r="A430" s="74">
        <v>42828.697222222225</v>
      </c>
      <c r="B430" s="58">
        <v>2110.3</v>
      </c>
      <c r="C430" s="56">
        <f t="shared" si="6"/>
        <v>24</v>
      </c>
      <c r="D430" s="78"/>
    </row>
    <row r="431" spans="1:4" ht="13.5" thickBot="1">
      <c r="A431" s="74">
        <v>42828.70277777778</v>
      </c>
      <c r="B431" s="58">
        <v>2113.2</v>
      </c>
      <c r="C431" s="56">
        <f t="shared" si="6"/>
        <v>23.19999999999709</v>
      </c>
      <c r="D431" s="78"/>
    </row>
    <row r="432" spans="1:4" ht="13.5" thickBot="1">
      <c r="A432" s="74">
        <v>42828.708333333336</v>
      </c>
      <c r="B432" s="58">
        <v>2116</v>
      </c>
      <c r="C432" s="56">
        <f t="shared" si="6"/>
        <v>22.400000000001455</v>
      </c>
      <c r="D432" s="78"/>
    </row>
    <row r="433" spans="1:4" ht="13.5" thickBot="1">
      <c r="A433" s="74">
        <v>42828.71388888889</v>
      </c>
      <c r="B433" s="58">
        <v>2118.8</v>
      </c>
      <c r="C433" s="56">
        <f t="shared" si="6"/>
        <v>22.400000000001455</v>
      </c>
      <c r="D433" s="78"/>
    </row>
    <row r="434" spans="1:4" ht="13.5" thickBot="1">
      <c r="A434" s="74">
        <v>42828.71944444445</v>
      </c>
      <c r="B434" s="58">
        <v>2121.6</v>
      </c>
      <c r="C434" s="56">
        <f t="shared" si="6"/>
        <v>22.399999999997817</v>
      </c>
      <c r="D434" s="78"/>
    </row>
    <row r="435" spans="1:4" ht="13.5" thickBot="1">
      <c r="A435" s="74">
        <v>42828.725</v>
      </c>
      <c r="B435" s="58">
        <v>2124.4</v>
      </c>
      <c r="C435" s="56">
        <f t="shared" si="6"/>
        <v>22.400000000001455</v>
      </c>
      <c r="D435" s="78"/>
    </row>
    <row r="436" spans="1:4" ht="13.5" thickBot="1">
      <c r="A436" s="74">
        <v>42828.73055555556</v>
      </c>
      <c r="B436" s="58">
        <v>2127.2</v>
      </c>
      <c r="C436" s="56">
        <f t="shared" si="6"/>
        <v>22.399999999997817</v>
      </c>
      <c r="D436" s="78"/>
    </row>
    <row r="437" spans="1:4" ht="13.5" thickBot="1">
      <c r="A437" s="74">
        <v>42828.73611111111</v>
      </c>
      <c r="B437" s="58">
        <v>2130</v>
      </c>
      <c r="C437" s="56">
        <f t="shared" si="6"/>
        <v>22.400000000001455</v>
      </c>
      <c r="D437" s="78"/>
    </row>
    <row r="438" spans="1:4" ht="13.5" thickBot="1">
      <c r="A438" s="74">
        <v>42828.74166666667</v>
      </c>
      <c r="B438" s="58">
        <v>2132.9</v>
      </c>
      <c r="C438" s="56">
        <f t="shared" si="6"/>
        <v>23.200000000000728</v>
      </c>
      <c r="D438" s="78"/>
    </row>
    <row r="439" spans="1:4" ht="13.5" thickBot="1">
      <c r="A439" s="74">
        <v>42828.74722222222</v>
      </c>
      <c r="B439" s="58">
        <v>2135.7</v>
      </c>
      <c r="C439" s="56">
        <f t="shared" si="6"/>
        <v>22.399999999997817</v>
      </c>
      <c r="D439" s="78"/>
    </row>
    <row r="440" spans="1:4" ht="13.5" thickBot="1">
      <c r="A440" s="74">
        <v>42828.75277777778</v>
      </c>
      <c r="B440" s="58">
        <v>2138.6</v>
      </c>
      <c r="C440" s="56">
        <f t="shared" si="6"/>
        <v>23.200000000000728</v>
      </c>
      <c r="D440" s="78"/>
    </row>
    <row r="441" spans="1:4" ht="13.5" thickBot="1">
      <c r="A441" s="74">
        <v>42828.75833333333</v>
      </c>
      <c r="B441" s="58">
        <v>2141.4</v>
      </c>
      <c r="C441" s="56">
        <f t="shared" si="6"/>
        <v>22.400000000001455</v>
      </c>
      <c r="D441" s="78"/>
    </row>
    <row r="442" spans="1:4" ht="13.5" thickBot="1">
      <c r="A442" s="74">
        <v>42828.76388888889</v>
      </c>
      <c r="B442" s="58">
        <v>2144.3</v>
      </c>
      <c r="C442" s="56">
        <f t="shared" si="6"/>
        <v>23.200000000000728</v>
      </c>
      <c r="D442" s="78"/>
    </row>
    <row r="443" spans="1:4" ht="13.5" thickBot="1">
      <c r="A443" s="74">
        <v>42828.76944444444</v>
      </c>
      <c r="B443" s="58">
        <v>2147.2</v>
      </c>
      <c r="C443" s="56">
        <f t="shared" si="6"/>
        <v>23.19999999999709</v>
      </c>
      <c r="D443" s="78"/>
    </row>
    <row r="444" spans="1:4" ht="13.5" thickBot="1">
      <c r="A444" s="74">
        <v>42828.775</v>
      </c>
      <c r="B444" s="58">
        <v>2150</v>
      </c>
      <c r="C444" s="56">
        <f t="shared" si="6"/>
        <v>22.400000000001455</v>
      </c>
      <c r="D444" s="78"/>
    </row>
    <row r="445" spans="1:4" ht="13.5" thickBot="1">
      <c r="A445" s="74">
        <v>42828.78055555555</v>
      </c>
      <c r="B445" s="58">
        <v>2152.9</v>
      </c>
      <c r="C445" s="56">
        <f t="shared" si="6"/>
        <v>23.200000000000728</v>
      </c>
      <c r="D445" s="78"/>
    </row>
    <row r="446" spans="1:4" ht="13.5" thickBot="1">
      <c r="A446" s="74">
        <v>42828.78611111111</v>
      </c>
      <c r="B446" s="58">
        <v>2155.8</v>
      </c>
      <c r="C446" s="56">
        <f t="shared" si="6"/>
        <v>23.200000000000728</v>
      </c>
      <c r="D446" s="78"/>
    </row>
    <row r="447" spans="1:4" ht="13.5" thickBot="1">
      <c r="A447" s="74">
        <v>42828.791666666664</v>
      </c>
      <c r="B447" s="58">
        <v>2158.7</v>
      </c>
      <c r="C447" s="56">
        <f t="shared" si="6"/>
        <v>23.19999999999709</v>
      </c>
      <c r="D447" s="78"/>
    </row>
    <row r="448" spans="1:4" ht="13.5" thickBot="1">
      <c r="A448" s="74">
        <v>42828.79722222222</v>
      </c>
      <c r="B448" s="86">
        <v>2161.6</v>
      </c>
      <c r="C448" s="56">
        <f t="shared" si="6"/>
        <v>23.200000000000728</v>
      </c>
      <c r="D448" s="78"/>
    </row>
    <row r="449" spans="1:4" ht="13.5" thickBot="1">
      <c r="A449" s="74">
        <v>42828.802777777775</v>
      </c>
      <c r="B449" s="54">
        <v>2164.5</v>
      </c>
      <c r="C449" s="55">
        <f t="shared" si="6"/>
        <v>23.200000000000728</v>
      </c>
      <c r="D449" s="78"/>
    </row>
    <row r="450" spans="1:4" ht="13.5" thickBot="1">
      <c r="A450" s="74">
        <v>42828.808333333334</v>
      </c>
      <c r="B450" s="54">
        <v>2167.3</v>
      </c>
      <c r="C450" s="55">
        <f t="shared" si="6"/>
        <v>22.400000000001455</v>
      </c>
      <c r="D450" s="78"/>
    </row>
    <row r="451" spans="1:4" ht="13.5" thickBot="1">
      <c r="A451" s="74">
        <v>42828.813888888886</v>
      </c>
      <c r="B451" s="54">
        <v>2170.3</v>
      </c>
      <c r="C451" s="55">
        <f t="shared" si="6"/>
        <v>24</v>
      </c>
      <c r="D451" s="78"/>
    </row>
    <row r="452" spans="1:4" ht="13.5" thickBot="1">
      <c r="A452" s="74">
        <v>42828.819444444445</v>
      </c>
      <c r="B452" s="53">
        <v>2173.2</v>
      </c>
      <c r="C452" s="55">
        <f t="shared" si="6"/>
        <v>23.19999999999709</v>
      </c>
      <c r="D452" s="78"/>
    </row>
    <row r="453" spans="1:4" ht="13.5" thickBot="1">
      <c r="A453" s="74">
        <v>42828.825</v>
      </c>
      <c r="B453" s="57">
        <v>2176.1</v>
      </c>
      <c r="C453" s="56">
        <f t="shared" si="6"/>
        <v>23.200000000000728</v>
      </c>
      <c r="D453" s="78"/>
    </row>
    <row r="454" spans="1:4" ht="13.5" thickBot="1">
      <c r="A454" s="74">
        <v>42828.830555555556</v>
      </c>
      <c r="B454" s="86">
        <v>2179</v>
      </c>
      <c r="C454" s="56">
        <f t="shared" si="6"/>
        <v>23.200000000000728</v>
      </c>
      <c r="D454" s="78"/>
    </row>
    <row r="455" spans="1:4" ht="13.5" thickBot="1">
      <c r="A455" s="74">
        <v>42828.83611111111</v>
      </c>
      <c r="B455" s="57">
        <v>2181.9</v>
      </c>
      <c r="C455" s="56">
        <f t="shared" si="6"/>
        <v>23.200000000000728</v>
      </c>
      <c r="D455" s="78"/>
    </row>
    <row r="456" spans="1:4" ht="13.5" thickBot="1">
      <c r="A456" s="74">
        <v>42828.84166666667</v>
      </c>
      <c r="B456" s="86">
        <v>2185</v>
      </c>
      <c r="C456" s="56">
        <f t="shared" si="6"/>
        <v>24.799999999999272</v>
      </c>
      <c r="D456" s="78"/>
    </row>
    <row r="457" spans="1:4" ht="13.5" thickBot="1">
      <c r="A457" s="74">
        <v>42828.84722222222</v>
      </c>
      <c r="B457" s="57">
        <v>2188.7</v>
      </c>
      <c r="C457" s="56">
        <f t="shared" si="6"/>
        <v>29.599999999998545</v>
      </c>
      <c r="D457" s="78"/>
    </row>
    <row r="458" spans="1:4" ht="13.5" thickBot="1">
      <c r="A458" s="74">
        <v>42828.85277777778</v>
      </c>
      <c r="B458" s="86">
        <v>2192.4</v>
      </c>
      <c r="C458" s="56">
        <f t="shared" si="6"/>
        <v>29.600000000002183</v>
      </c>
      <c r="D458" s="78"/>
    </row>
    <row r="459" spans="1:4" ht="13.5" thickBot="1">
      <c r="A459" s="74">
        <v>42828.85833333333</v>
      </c>
      <c r="B459" s="86">
        <v>2196.2</v>
      </c>
      <c r="C459" s="56">
        <f t="shared" si="6"/>
        <v>30.399999999997817</v>
      </c>
      <c r="D459" s="78"/>
    </row>
    <row r="460" spans="1:4" ht="13.5" thickBot="1">
      <c r="A460" s="74">
        <v>42828.86388888889</v>
      </c>
      <c r="B460" s="57">
        <v>2199.9</v>
      </c>
      <c r="C460" s="56">
        <f t="shared" si="6"/>
        <v>29.600000000002183</v>
      </c>
      <c r="D460" s="78"/>
    </row>
    <row r="461" spans="1:4" ht="13.5" thickBot="1">
      <c r="A461" s="74">
        <v>42828.86944444444</v>
      </c>
      <c r="B461" s="57">
        <v>2203.4</v>
      </c>
      <c r="C461" s="56">
        <f aca="true" t="shared" si="7" ref="C461:C524">(B461-B460)*8</f>
        <v>28</v>
      </c>
      <c r="D461" s="78"/>
    </row>
    <row r="462" spans="1:4" ht="13.5" thickBot="1">
      <c r="A462" s="74">
        <v>42828.875</v>
      </c>
      <c r="B462" s="86">
        <v>2206.4</v>
      </c>
      <c r="C462" s="56">
        <f t="shared" si="7"/>
        <v>24</v>
      </c>
      <c r="D462" s="78"/>
    </row>
    <row r="463" spans="1:4" ht="13.5" thickBot="1">
      <c r="A463" s="74">
        <v>42828.88055555556</v>
      </c>
      <c r="B463" s="86">
        <v>2209.2</v>
      </c>
      <c r="C463" s="56">
        <f t="shared" si="7"/>
        <v>22.399999999997817</v>
      </c>
      <c r="D463" s="78"/>
    </row>
    <row r="464" spans="1:4" ht="13.5" thickBot="1">
      <c r="A464" s="74">
        <v>42828.88611111111</v>
      </c>
      <c r="B464" s="57">
        <v>2212.5</v>
      </c>
      <c r="C464" s="56">
        <f t="shared" si="7"/>
        <v>26.400000000001455</v>
      </c>
      <c r="D464" s="78"/>
    </row>
    <row r="465" spans="1:4" ht="13.5" thickBot="1">
      <c r="A465" s="74">
        <v>42828.89166666667</v>
      </c>
      <c r="B465" s="86">
        <v>2216</v>
      </c>
      <c r="C465" s="56">
        <f t="shared" si="7"/>
        <v>28</v>
      </c>
      <c r="D465" s="78"/>
    </row>
    <row r="466" spans="1:4" ht="13.5" thickBot="1">
      <c r="A466" s="74">
        <v>42828.89722222222</v>
      </c>
      <c r="B466" s="57">
        <v>2219.7</v>
      </c>
      <c r="C466" s="56">
        <f t="shared" si="7"/>
        <v>29.599999999998545</v>
      </c>
      <c r="D466" s="78"/>
    </row>
    <row r="467" spans="1:4" ht="13.5" thickBot="1">
      <c r="A467" s="74">
        <v>42828.90277777778</v>
      </c>
      <c r="B467" s="86">
        <v>2223.2</v>
      </c>
      <c r="C467" s="56">
        <f t="shared" si="7"/>
        <v>28</v>
      </c>
      <c r="D467" s="78"/>
    </row>
    <row r="468" spans="1:4" ht="13.5" thickBot="1">
      <c r="A468" s="74">
        <v>42828.90833333333</v>
      </c>
      <c r="B468" s="57">
        <v>2226.1</v>
      </c>
      <c r="C468" s="56">
        <f t="shared" si="7"/>
        <v>23.200000000000728</v>
      </c>
      <c r="D468" s="78"/>
    </row>
    <row r="469" spans="1:4" ht="13.5" thickBot="1">
      <c r="A469" s="74">
        <v>42828.91388888889</v>
      </c>
      <c r="B469" s="86">
        <v>2229.2</v>
      </c>
      <c r="C469" s="56">
        <f t="shared" si="7"/>
        <v>24.799999999999272</v>
      </c>
      <c r="D469" s="78"/>
    </row>
    <row r="470" spans="1:4" ht="13.5" thickBot="1">
      <c r="A470" s="74">
        <v>42828.919444444444</v>
      </c>
      <c r="B470" s="86">
        <v>2232.3</v>
      </c>
      <c r="C470" s="56">
        <f t="shared" si="7"/>
        <v>24.80000000000291</v>
      </c>
      <c r="D470" s="78"/>
    </row>
    <row r="471" spans="1:4" ht="13.5" thickBot="1">
      <c r="A471" s="74">
        <v>42828.925</v>
      </c>
      <c r="B471" s="86">
        <v>2235.2</v>
      </c>
      <c r="C471" s="56">
        <f t="shared" si="7"/>
        <v>23.19999999999709</v>
      </c>
      <c r="D471" s="78"/>
    </row>
    <row r="472" spans="1:4" ht="13.5" thickBot="1">
      <c r="A472" s="74">
        <v>42828.930555555555</v>
      </c>
      <c r="B472" s="86">
        <v>2238</v>
      </c>
      <c r="C472" s="56">
        <f t="shared" si="7"/>
        <v>22.400000000001455</v>
      </c>
      <c r="D472" s="78"/>
    </row>
    <row r="473" spans="1:4" ht="13.5" thickBot="1">
      <c r="A473" s="74">
        <v>42828.936111111114</v>
      </c>
      <c r="B473" s="86">
        <v>2241.2</v>
      </c>
      <c r="C473" s="56">
        <f t="shared" si="7"/>
        <v>25.599999999998545</v>
      </c>
      <c r="D473" s="78"/>
    </row>
    <row r="474" spans="1:4" ht="13.5" thickBot="1">
      <c r="A474" s="74">
        <v>42828.941666666666</v>
      </c>
      <c r="B474" s="57">
        <v>2244.5</v>
      </c>
      <c r="C474" s="56">
        <f t="shared" si="7"/>
        <v>26.400000000001455</v>
      </c>
      <c r="D474" s="78"/>
    </row>
    <row r="475" spans="1:4" ht="13.5" thickBot="1">
      <c r="A475" s="74">
        <v>42828.947222222225</v>
      </c>
      <c r="B475" s="86">
        <v>2248.2</v>
      </c>
      <c r="C475" s="56">
        <f t="shared" si="7"/>
        <v>29.599999999998545</v>
      </c>
      <c r="D475" s="78"/>
    </row>
    <row r="476" spans="1:4" ht="13.5" thickBot="1">
      <c r="A476" s="74">
        <v>42828.95277777778</v>
      </c>
      <c r="B476" s="86">
        <v>2251.7</v>
      </c>
      <c r="C476" s="56">
        <f t="shared" si="7"/>
        <v>28</v>
      </c>
      <c r="D476" s="78"/>
    </row>
    <row r="477" spans="1:4" ht="13.5" thickBot="1">
      <c r="A477" s="74">
        <v>42828.958333333336</v>
      </c>
      <c r="B477" s="57">
        <v>2255.1</v>
      </c>
      <c r="C477" s="56">
        <f t="shared" si="7"/>
        <v>27.200000000000728</v>
      </c>
      <c r="D477" s="78"/>
    </row>
    <row r="478" spans="1:4" ht="13.5" thickBot="1">
      <c r="A478" s="74">
        <v>42828.96388888889</v>
      </c>
      <c r="B478" s="86">
        <v>2258</v>
      </c>
      <c r="C478" s="56">
        <f t="shared" si="7"/>
        <v>23.200000000000728</v>
      </c>
      <c r="D478" s="78"/>
    </row>
    <row r="479" spans="1:4" ht="13.5" thickBot="1">
      <c r="A479" s="74">
        <v>42828.96944444445</v>
      </c>
      <c r="B479" s="57">
        <v>2260.8</v>
      </c>
      <c r="C479" s="56">
        <f t="shared" si="7"/>
        <v>22.400000000001455</v>
      </c>
      <c r="D479" s="78"/>
    </row>
    <row r="480" spans="1:4" ht="13.5" thickBot="1">
      <c r="A480" s="74">
        <v>42828.975</v>
      </c>
      <c r="B480" s="57">
        <v>2264</v>
      </c>
      <c r="C480" s="56">
        <f t="shared" si="7"/>
        <v>25.599999999998545</v>
      </c>
      <c r="D480" s="78"/>
    </row>
    <row r="481" spans="1:4" ht="13.5" thickBot="1">
      <c r="A481" s="74">
        <v>42828.98055555556</v>
      </c>
      <c r="B481" s="86">
        <v>2267.5</v>
      </c>
      <c r="C481" s="56">
        <f t="shared" si="7"/>
        <v>28</v>
      </c>
      <c r="D481" s="78"/>
    </row>
    <row r="482" spans="1:4" ht="13.5" thickBot="1">
      <c r="A482" s="74">
        <v>42828.98611111111</v>
      </c>
      <c r="B482" s="86">
        <v>2271.2</v>
      </c>
      <c r="C482" s="56">
        <f t="shared" si="7"/>
        <v>29.599999999998545</v>
      </c>
      <c r="D482" s="78"/>
    </row>
    <row r="483" spans="1:4" ht="13.5" thickBot="1">
      <c r="A483" s="74">
        <v>42828.99166666667</v>
      </c>
      <c r="B483" s="86">
        <v>2274.7</v>
      </c>
      <c r="C483" s="56">
        <f t="shared" si="7"/>
        <v>28</v>
      </c>
      <c r="D483" s="78"/>
    </row>
    <row r="484" spans="1:4" ht="13.5" thickBot="1">
      <c r="A484" s="74">
        <v>42828.99722222222</v>
      </c>
      <c r="B484" s="86">
        <v>2278.4</v>
      </c>
      <c r="C484" s="56">
        <f t="shared" si="7"/>
        <v>29.600000000002183</v>
      </c>
      <c r="D484" s="78"/>
    </row>
    <row r="485" spans="1:4" ht="13.5" thickBot="1">
      <c r="A485" s="74">
        <v>42829.00277777778</v>
      </c>
      <c r="B485" s="86">
        <v>2282</v>
      </c>
      <c r="C485" s="56">
        <f t="shared" si="7"/>
        <v>28.799999999999272</v>
      </c>
      <c r="D485" s="78"/>
    </row>
    <row r="486" spans="1:4" ht="13.5" thickBot="1">
      <c r="A486" s="74">
        <v>42829.00833333333</v>
      </c>
      <c r="B486" s="86">
        <v>2285.5</v>
      </c>
      <c r="C486" s="56">
        <f t="shared" si="7"/>
        <v>28</v>
      </c>
      <c r="D486" s="78"/>
    </row>
    <row r="487" spans="1:4" ht="13.5" thickBot="1">
      <c r="A487" s="74">
        <v>42829.01388888889</v>
      </c>
      <c r="B487" s="86">
        <v>2289.2</v>
      </c>
      <c r="C487" s="56">
        <f t="shared" si="7"/>
        <v>29.599999999998545</v>
      </c>
      <c r="D487" s="78"/>
    </row>
    <row r="488" spans="1:4" ht="13.5" thickBot="1">
      <c r="A488" s="74">
        <v>42829.01944444444</v>
      </c>
      <c r="B488" s="86">
        <v>2292.2</v>
      </c>
      <c r="C488" s="56">
        <f t="shared" si="7"/>
        <v>24</v>
      </c>
      <c r="D488" s="78"/>
    </row>
    <row r="489" spans="1:4" ht="13.5" thickBot="1">
      <c r="A489" s="74">
        <v>42829.025</v>
      </c>
      <c r="B489" s="86">
        <v>2296</v>
      </c>
      <c r="C489" s="56">
        <f t="shared" si="7"/>
        <v>30.400000000001455</v>
      </c>
      <c r="D489" s="78"/>
    </row>
    <row r="490" spans="1:4" ht="13.5" thickBot="1">
      <c r="A490" s="74">
        <v>42829.03055555555</v>
      </c>
      <c r="B490" s="86">
        <v>2298.9</v>
      </c>
      <c r="C490" s="56">
        <f t="shared" si="7"/>
        <v>23.200000000000728</v>
      </c>
      <c r="D490" s="78"/>
    </row>
    <row r="491" spans="1:4" ht="13.5" thickBot="1">
      <c r="A491" s="74">
        <v>42829.03611111111</v>
      </c>
      <c r="B491" s="86">
        <v>2301.7</v>
      </c>
      <c r="C491" s="56">
        <f t="shared" si="7"/>
        <v>22.399999999997817</v>
      </c>
      <c r="D491" s="78"/>
    </row>
    <row r="492" spans="1:4" ht="13.5" thickBot="1">
      <c r="A492" s="74">
        <v>42829.041666666664</v>
      </c>
      <c r="B492" s="57">
        <v>2304.5</v>
      </c>
      <c r="C492" s="56">
        <f t="shared" si="7"/>
        <v>22.400000000001455</v>
      </c>
      <c r="D492" s="78"/>
    </row>
    <row r="493" spans="1:4" ht="13.5" thickBot="1">
      <c r="A493" s="74">
        <v>42829.04722222222</v>
      </c>
      <c r="B493" s="58">
        <v>2307.7</v>
      </c>
      <c r="C493" s="56">
        <f t="shared" si="7"/>
        <v>25.599999999998545</v>
      </c>
      <c r="D493" s="78"/>
    </row>
    <row r="494" spans="1:4" ht="13.5" thickBot="1">
      <c r="A494" s="74">
        <v>42829.052777777775</v>
      </c>
      <c r="B494" s="79">
        <v>2311.2</v>
      </c>
      <c r="C494" s="55">
        <f t="shared" si="7"/>
        <v>28</v>
      </c>
      <c r="D494" s="78"/>
    </row>
    <row r="495" spans="1:4" ht="13.5" thickBot="1">
      <c r="A495" s="74">
        <v>42829.058333333334</v>
      </c>
      <c r="B495" s="54">
        <v>2314</v>
      </c>
      <c r="C495" s="55">
        <f t="shared" si="7"/>
        <v>22.400000000001455</v>
      </c>
      <c r="D495" s="78"/>
    </row>
    <row r="496" spans="1:4" ht="13.5" thickBot="1">
      <c r="A496" s="74">
        <v>42829.063888888886</v>
      </c>
      <c r="B496" s="54">
        <v>2317.1</v>
      </c>
      <c r="C496" s="55">
        <f t="shared" si="7"/>
        <v>24.799999999999272</v>
      </c>
      <c r="D496" s="78"/>
    </row>
    <row r="497" spans="1:4" ht="13.5" thickBot="1">
      <c r="A497" s="74">
        <v>42829.069444444445</v>
      </c>
      <c r="B497" s="79">
        <v>2320.7</v>
      </c>
      <c r="C497" s="55">
        <f t="shared" si="7"/>
        <v>28.799999999999272</v>
      </c>
      <c r="D497" s="78"/>
    </row>
    <row r="498" spans="1:4" ht="13.5" thickBot="1">
      <c r="A498" s="74">
        <v>42829.075</v>
      </c>
      <c r="B498" s="54">
        <v>2324.4</v>
      </c>
      <c r="C498" s="55">
        <f t="shared" si="7"/>
        <v>29.600000000002183</v>
      </c>
      <c r="D498" s="78"/>
    </row>
    <row r="499" spans="1:4" ht="13.5" thickBot="1">
      <c r="A499" s="74">
        <v>42829.080555555556</v>
      </c>
      <c r="B499" s="54">
        <v>2327.9</v>
      </c>
      <c r="C499" s="55">
        <f t="shared" si="7"/>
        <v>28</v>
      </c>
      <c r="D499" s="78"/>
    </row>
    <row r="500" spans="1:4" ht="13.5" thickBot="1">
      <c r="A500" s="74">
        <v>42829.08611111111</v>
      </c>
      <c r="B500" s="79">
        <v>2331.5</v>
      </c>
      <c r="C500" s="55">
        <f t="shared" si="7"/>
        <v>28.799999999999272</v>
      </c>
      <c r="D500" s="78"/>
    </row>
    <row r="501" spans="1:4" ht="13.5" thickBot="1">
      <c r="A501" s="74">
        <v>42829.09166666667</v>
      </c>
      <c r="B501" s="54">
        <v>2340</v>
      </c>
      <c r="C501" s="55">
        <f t="shared" si="7"/>
        <v>68</v>
      </c>
      <c r="D501" s="78"/>
    </row>
    <row r="502" spans="1:4" ht="13.5" thickBot="1">
      <c r="A502" s="74">
        <v>42829.09722222222</v>
      </c>
      <c r="B502" s="54">
        <v>2354.2</v>
      </c>
      <c r="C502" s="55">
        <f t="shared" si="7"/>
        <v>113.59999999999854</v>
      </c>
      <c r="D502" s="78"/>
    </row>
    <row r="503" spans="1:4" ht="13.5" thickBot="1">
      <c r="A503" s="74">
        <v>42829.10277777778</v>
      </c>
      <c r="B503" s="54">
        <v>2368.3</v>
      </c>
      <c r="C503" s="55">
        <f t="shared" si="7"/>
        <v>112.80000000000291</v>
      </c>
      <c r="D503" s="78"/>
    </row>
    <row r="504" spans="1:4" ht="13.5" thickBot="1">
      <c r="A504" s="74">
        <v>42829.10833333333</v>
      </c>
      <c r="B504" s="54">
        <v>2382.9</v>
      </c>
      <c r="C504" s="55">
        <f t="shared" si="7"/>
        <v>116.79999999999927</v>
      </c>
      <c r="D504" s="78"/>
    </row>
    <row r="505" spans="1:4" ht="13.5" thickBot="1">
      <c r="A505" s="74">
        <v>42829.11388888889</v>
      </c>
      <c r="B505" s="54">
        <v>2398.3</v>
      </c>
      <c r="C505" s="55">
        <f t="shared" si="7"/>
        <v>123.20000000000073</v>
      </c>
      <c r="D505" s="78"/>
    </row>
    <row r="506" spans="1:4" ht="13.5" thickBot="1">
      <c r="A506" s="74">
        <v>42829.11944444444</v>
      </c>
      <c r="B506" s="54">
        <v>2413.6</v>
      </c>
      <c r="C506" s="55">
        <f t="shared" si="7"/>
        <v>122.39999999999782</v>
      </c>
      <c r="D506" s="78"/>
    </row>
    <row r="507" spans="1:4" ht="13.5" thickBot="1">
      <c r="A507" s="74">
        <v>42829.125</v>
      </c>
      <c r="B507" s="54">
        <v>2429.4</v>
      </c>
      <c r="C507" s="55">
        <f t="shared" si="7"/>
        <v>126.40000000000146</v>
      </c>
      <c r="D507" s="78"/>
    </row>
    <row r="508" spans="1:4" ht="13.5" thickBot="1">
      <c r="A508" s="74">
        <v>42829.13055555556</v>
      </c>
      <c r="B508" s="54">
        <v>2445</v>
      </c>
      <c r="C508" s="55">
        <f t="shared" si="7"/>
        <v>124.79999999999927</v>
      </c>
      <c r="D508" s="78"/>
    </row>
    <row r="509" spans="1:4" ht="13.5" thickBot="1">
      <c r="A509" s="74">
        <v>42829.13611111111</v>
      </c>
      <c r="B509" s="54">
        <v>2459.7</v>
      </c>
      <c r="C509" s="55">
        <f t="shared" si="7"/>
        <v>117.59999999999854</v>
      </c>
      <c r="D509" s="78"/>
    </row>
    <row r="510" spans="1:4" ht="13.5" thickBot="1">
      <c r="A510" s="74">
        <v>42829.14166666667</v>
      </c>
      <c r="B510" s="54">
        <v>2474.9</v>
      </c>
      <c r="C510" s="55">
        <f t="shared" si="7"/>
        <v>121.60000000000218</v>
      </c>
      <c r="D510" s="78"/>
    </row>
    <row r="511" spans="1:4" ht="13.5" thickBot="1">
      <c r="A511" s="74">
        <v>42829.14722222222</v>
      </c>
      <c r="B511" s="53">
        <v>2490.8</v>
      </c>
      <c r="C511" s="55">
        <f t="shared" si="7"/>
        <v>127.20000000000073</v>
      </c>
      <c r="D511" s="78"/>
    </row>
    <row r="512" spans="1:4" ht="13.5" thickBot="1">
      <c r="A512" s="74">
        <v>42829.15277777778</v>
      </c>
      <c r="B512" s="53">
        <v>2506.7</v>
      </c>
      <c r="C512" s="55">
        <f t="shared" si="7"/>
        <v>127.19999999999709</v>
      </c>
      <c r="D512" s="78"/>
    </row>
    <row r="513" spans="1:4" ht="13.5" thickBot="1">
      <c r="A513" s="74">
        <v>42829.15833333333</v>
      </c>
      <c r="B513" s="58">
        <v>2523.1</v>
      </c>
      <c r="C513" s="56">
        <f t="shared" si="7"/>
        <v>131.20000000000073</v>
      </c>
      <c r="D513" s="78"/>
    </row>
    <row r="514" spans="1:4" ht="13.5" thickBot="1">
      <c r="A514" s="74">
        <v>42829.16388888889</v>
      </c>
      <c r="B514" s="54">
        <v>2538.4</v>
      </c>
      <c r="C514" s="55">
        <f t="shared" si="7"/>
        <v>122.40000000000146</v>
      </c>
      <c r="D514" s="78"/>
    </row>
    <row r="515" spans="1:4" ht="13.5" thickBot="1">
      <c r="A515" s="74">
        <v>42829.169444444444</v>
      </c>
      <c r="B515" s="78">
        <v>2553.3</v>
      </c>
      <c r="C515" s="55">
        <f t="shared" si="7"/>
        <v>119.20000000000073</v>
      </c>
      <c r="D515" s="78"/>
    </row>
    <row r="516" spans="1:4" ht="13.5" thickBot="1">
      <c r="A516" s="74">
        <v>42829.175</v>
      </c>
      <c r="B516" s="54">
        <v>2568.6</v>
      </c>
      <c r="C516" s="55">
        <f t="shared" si="7"/>
        <v>122.39999999999782</v>
      </c>
      <c r="D516" s="78"/>
    </row>
    <row r="517" spans="1:4" ht="13.5" thickBot="1">
      <c r="A517" s="74">
        <v>42829.180555555555</v>
      </c>
      <c r="B517" s="53">
        <v>2583.7</v>
      </c>
      <c r="C517" s="55">
        <f t="shared" si="7"/>
        <v>120.79999999999927</v>
      </c>
      <c r="D517" s="78"/>
    </row>
    <row r="518" spans="1:4" ht="13.5" thickBot="1">
      <c r="A518" s="74">
        <v>42829.186111111114</v>
      </c>
      <c r="B518" s="78">
        <v>2599</v>
      </c>
      <c r="C518" s="55">
        <f t="shared" si="7"/>
        <v>122.40000000000146</v>
      </c>
      <c r="D518" s="78"/>
    </row>
    <row r="519" spans="1:4" ht="13.5" thickBot="1">
      <c r="A519" s="74">
        <v>42829.191666666666</v>
      </c>
      <c r="B519" s="79">
        <v>2606.6</v>
      </c>
      <c r="C519" s="55">
        <f t="shared" si="7"/>
        <v>60.79999999999927</v>
      </c>
      <c r="D519" s="78"/>
    </row>
    <row r="520" spans="1:4" ht="13.5" thickBot="1">
      <c r="A520" s="74">
        <v>42829.197222222225</v>
      </c>
      <c r="B520" s="54">
        <v>2621.8</v>
      </c>
      <c r="C520" s="55">
        <f t="shared" si="7"/>
        <v>121.60000000000218</v>
      </c>
      <c r="D520" s="78"/>
    </row>
    <row r="521" spans="1:4" ht="13.5" thickBot="1">
      <c r="A521" s="74">
        <v>42829.20277777778</v>
      </c>
      <c r="B521" s="53">
        <v>2636.6</v>
      </c>
      <c r="C521" s="55">
        <f t="shared" si="7"/>
        <v>118.39999999999782</v>
      </c>
      <c r="D521" s="78"/>
    </row>
    <row r="522" spans="1:4" ht="13.5" thickBot="1">
      <c r="A522" s="74">
        <v>42829.208333333336</v>
      </c>
      <c r="B522" s="53">
        <v>2651.6</v>
      </c>
      <c r="C522" s="55">
        <f t="shared" si="7"/>
        <v>120</v>
      </c>
      <c r="D522" s="78"/>
    </row>
    <row r="523" spans="1:4" ht="13.5" thickBot="1">
      <c r="A523" s="74">
        <v>42829.21388888889</v>
      </c>
      <c r="B523" s="53">
        <v>2667</v>
      </c>
      <c r="C523" s="55">
        <f t="shared" si="7"/>
        <v>123.20000000000073</v>
      </c>
      <c r="D523" s="78"/>
    </row>
    <row r="524" spans="1:4" ht="13.5" thickBot="1">
      <c r="A524" s="74">
        <v>42829.21944444445</v>
      </c>
      <c r="B524" s="86">
        <v>2682.8</v>
      </c>
      <c r="C524" s="56">
        <f t="shared" si="7"/>
        <v>126.40000000000146</v>
      </c>
      <c r="D524" s="78"/>
    </row>
    <row r="525" spans="1:4" ht="13.5" thickBot="1">
      <c r="A525" s="74">
        <v>42829.225</v>
      </c>
      <c r="B525" s="86">
        <v>2698.6</v>
      </c>
      <c r="C525" s="56">
        <f aca="true" t="shared" si="8" ref="C525:C588">(B525-B524)*8</f>
        <v>126.39999999999782</v>
      </c>
      <c r="D525" s="78"/>
    </row>
    <row r="526" spans="1:4" ht="13.5" thickBot="1">
      <c r="A526" s="74">
        <v>42829.23055555556</v>
      </c>
      <c r="B526" s="57">
        <v>2716.1</v>
      </c>
      <c r="C526" s="56">
        <f t="shared" si="8"/>
        <v>140</v>
      </c>
      <c r="D526" s="78"/>
    </row>
    <row r="527" spans="1:4" ht="13.5" thickBot="1">
      <c r="A527" s="74">
        <v>42829.23611111111</v>
      </c>
      <c r="B527" s="86">
        <v>2733.8</v>
      </c>
      <c r="C527" s="56">
        <f t="shared" si="8"/>
        <v>141.60000000000218</v>
      </c>
      <c r="D527" s="78"/>
    </row>
    <row r="528" spans="1:4" ht="13.5" thickBot="1">
      <c r="A528" s="74">
        <v>42829.24166666667</v>
      </c>
      <c r="B528" s="57">
        <v>2751</v>
      </c>
      <c r="C528" s="56">
        <f t="shared" si="8"/>
        <v>137.59999999999854</v>
      </c>
      <c r="D528" s="53"/>
    </row>
    <row r="529" spans="1:4" ht="13.5" thickBot="1">
      <c r="A529" s="74">
        <v>42829.24722222222</v>
      </c>
      <c r="B529" s="57">
        <v>2766.5</v>
      </c>
      <c r="C529" s="56">
        <f t="shared" si="8"/>
        <v>124</v>
      </c>
      <c r="D529" s="78"/>
    </row>
    <row r="530" spans="1:4" ht="13.5" thickBot="1">
      <c r="A530" s="74">
        <v>42829.25277777778</v>
      </c>
      <c r="B530" s="86">
        <v>2782</v>
      </c>
      <c r="C530" s="56">
        <f t="shared" si="8"/>
        <v>124</v>
      </c>
      <c r="D530" s="78"/>
    </row>
    <row r="531" spans="1:4" ht="13.5" thickBot="1">
      <c r="A531" s="74">
        <v>42829.25833333333</v>
      </c>
      <c r="B531" s="86">
        <v>2798.1</v>
      </c>
      <c r="C531" s="56">
        <f t="shared" si="8"/>
        <v>128.79999999999927</v>
      </c>
      <c r="D531" s="78"/>
    </row>
    <row r="532" spans="1:4" ht="13.5" thickBot="1">
      <c r="A532" s="74">
        <v>42829.26388888889</v>
      </c>
      <c r="B532" s="57">
        <v>2814.8</v>
      </c>
      <c r="C532" s="56">
        <f t="shared" si="8"/>
        <v>133.60000000000218</v>
      </c>
      <c r="D532" s="78"/>
    </row>
    <row r="533" spans="1:4" ht="13.5" thickBot="1">
      <c r="A533" s="74">
        <v>42829.26944444444</v>
      </c>
      <c r="B533" s="86">
        <v>2829.4</v>
      </c>
      <c r="C533" s="56">
        <f t="shared" si="8"/>
        <v>116.79999999999927</v>
      </c>
      <c r="D533" s="78"/>
    </row>
    <row r="534" spans="1:4" ht="13.5" thickBot="1">
      <c r="A534" s="74">
        <v>42829.275</v>
      </c>
      <c r="B534" s="57">
        <v>2844.1</v>
      </c>
      <c r="C534" s="56">
        <f t="shared" si="8"/>
        <v>117.59999999999854</v>
      </c>
      <c r="D534" s="78"/>
    </row>
    <row r="535" spans="1:4" ht="13.5" thickBot="1">
      <c r="A535" s="74">
        <v>42829.28055555555</v>
      </c>
      <c r="B535" s="57">
        <v>2853.4</v>
      </c>
      <c r="C535" s="56">
        <f t="shared" si="8"/>
        <v>74.40000000000146</v>
      </c>
      <c r="D535" s="78"/>
    </row>
    <row r="536" spans="1:4" ht="13.5" thickBot="1">
      <c r="A536" s="74">
        <v>42829.28611111111</v>
      </c>
      <c r="B536" s="86">
        <v>2857.5</v>
      </c>
      <c r="C536" s="56">
        <f t="shared" si="8"/>
        <v>32.79999999999927</v>
      </c>
      <c r="D536" s="78"/>
    </row>
    <row r="537" spans="1:4" ht="13.5" thickBot="1">
      <c r="A537" s="74">
        <v>42829.291666666664</v>
      </c>
      <c r="B537" s="57">
        <v>2861.6</v>
      </c>
      <c r="C537" s="56">
        <f t="shared" si="8"/>
        <v>32.79999999999927</v>
      </c>
      <c r="D537" s="78"/>
    </row>
    <row r="538" spans="1:4" ht="13.5" thickBot="1">
      <c r="A538" s="74">
        <v>42829.29722222222</v>
      </c>
      <c r="B538" s="86">
        <v>2865.8</v>
      </c>
      <c r="C538" s="56">
        <f t="shared" si="8"/>
        <v>33.60000000000218</v>
      </c>
      <c r="D538" s="78"/>
    </row>
    <row r="539" spans="1:4" ht="13.5" thickBot="1">
      <c r="A539" s="74">
        <v>42829.302777777775</v>
      </c>
      <c r="B539" s="57">
        <v>2870</v>
      </c>
      <c r="C539" s="56">
        <f t="shared" si="8"/>
        <v>33.599999999998545</v>
      </c>
      <c r="D539" s="78"/>
    </row>
    <row r="540" spans="1:4" ht="13.5" thickBot="1">
      <c r="A540" s="74">
        <v>42829.308333333334</v>
      </c>
      <c r="B540" s="57">
        <v>2874.1</v>
      </c>
      <c r="C540" s="56">
        <f t="shared" si="8"/>
        <v>32.79999999999927</v>
      </c>
      <c r="D540" s="78"/>
    </row>
    <row r="541" spans="1:4" ht="13.5" thickBot="1">
      <c r="A541" s="74">
        <v>42829.313888888886</v>
      </c>
      <c r="B541" s="57">
        <v>2878.2</v>
      </c>
      <c r="C541" s="56">
        <f t="shared" si="8"/>
        <v>32.79999999999927</v>
      </c>
      <c r="D541" s="78"/>
    </row>
    <row r="542" spans="1:4" ht="13.5" thickBot="1">
      <c r="A542" s="74">
        <v>42829.319444444445</v>
      </c>
      <c r="B542" s="57">
        <v>2882.4</v>
      </c>
      <c r="C542" s="56">
        <f t="shared" si="8"/>
        <v>33.60000000000218</v>
      </c>
      <c r="D542" s="78"/>
    </row>
    <row r="543" spans="1:4" ht="13.5" thickBot="1">
      <c r="A543" s="74">
        <v>42829.325</v>
      </c>
      <c r="B543" s="57">
        <v>2886.5</v>
      </c>
      <c r="C543" s="56">
        <f t="shared" si="8"/>
        <v>32.79999999999927</v>
      </c>
      <c r="D543" s="78"/>
    </row>
    <row r="544" spans="1:4" ht="13.5" thickBot="1">
      <c r="A544" s="74">
        <v>42829.330555555556</v>
      </c>
      <c r="B544" s="57">
        <v>2890.6</v>
      </c>
      <c r="C544" s="56">
        <f t="shared" si="8"/>
        <v>32.79999999999927</v>
      </c>
      <c r="D544" s="78"/>
    </row>
    <row r="545" spans="1:4" ht="13.5" thickBot="1">
      <c r="A545" s="74">
        <v>42829.33611111111</v>
      </c>
      <c r="B545" s="86">
        <v>2895.1</v>
      </c>
      <c r="C545" s="56">
        <f t="shared" si="8"/>
        <v>36</v>
      </c>
      <c r="D545" s="78"/>
    </row>
    <row r="546" spans="1:4" ht="13.5" thickBot="1">
      <c r="A546" s="74">
        <v>42829.34166666667</v>
      </c>
      <c r="B546" s="57">
        <v>2902.3</v>
      </c>
      <c r="C546" s="56">
        <f t="shared" si="8"/>
        <v>57.60000000000218</v>
      </c>
      <c r="D546" s="78"/>
    </row>
    <row r="547" spans="1:4" ht="13.5" thickBot="1">
      <c r="A547" s="74">
        <v>42829.34722222222</v>
      </c>
      <c r="B547" s="86">
        <v>2918.2</v>
      </c>
      <c r="C547" s="56">
        <f t="shared" si="8"/>
        <v>127.19999999999709</v>
      </c>
      <c r="D547" s="78"/>
    </row>
    <row r="548" spans="1:4" ht="13.5" thickBot="1">
      <c r="A548" s="74">
        <v>42829.35277777778</v>
      </c>
      <c r="B548" s="57">
        <v>2932.7</v>
      </c>
      <c r="C548" s="56">
        <f t="shared" si="8"/>
        <v>116</v>
      </c>
      <c r="D548" s="78"/>
    </row>
    <row r="549" spans="1:4" ht="13.5" thickBot="1">
      <c r="A549" s="74">
        <v>42829.35833333333</v>
      </c>
      <c r="B549" s="86">
        <v>2947.4</v>
      </c>
      <c r="C549" s="56">
        <f t="shared" si="8"/>
        <v>117.60000000000218</v>
      </c>
      <c r="D549" s="78"/>
    </row>
    <row r="550" spans="1:4" ht="13.5" thickBot="1">
      <c r="A550" s="74">
        <v>42829.36388888889</v>
      </c>
      <c r="B550" s="57">
        <v>2962.3</v>
      </c>
      <c r="C550" s="56">
        <f t="shared" si="8"/>
        <v>119.20000000000073</v>
      </c>
      <c r="D550" s="78"/>
    </row>
    <row r="551" spans="1:4" ht="13.5" thickBot="1">
      <c r="A551" s="74">
        <v>42829.36944444444</v>
      </c>
      <c r="B551" s="86">
        <v>2976.6</v>
      </c>
      <c r="C551" s="56">
        <f t="shared" si="8"/>
        <v>114.39999999999782</v>
      </c>
      <c r="D551" s="78"/>
    </row>
    <row r="552" spans="1:4" ht="13.5" thickBot="1">
      <c r="A552" s="74">
        <v>42829.375</v>
      </c>
      <c r="B552" s="57">
        <v>2990.2</v>
      </c>
      <c r="C552" s="56">
        <f t="shared" si="8"/>
        <v>108.79999999999927</v>
      </c>
      <c r="D552" s="78"/>
    </row>
    <row r="553" spans="1:4" ht="13.5" thickBot="1">
      <c r="A553" s="74">
        <v>42829.38055555556</v>
      </c>
      <c r="B553" s="57">
        <v>3003.8</v>
      </c>
      <c r="C553" s="56">
        <f t="shared" si="8"/>
        <v>108.80000000000291</v>
      </c>
      <c r="D553" s="78"/>
    </row>
    <row r="554" spans="1:4" ht="13.5" thickBot="1">
      <c r="A554" s="74">
        <v>42829.38611111111</v>
      </c>
      <c r="B554" s="86">
        <v>3019.3</v>
      </c>
      <c r="C554" s="56">
        <f t="shared" si="8"/>
        <v>124</v>
      </c>
      <c r="D554" s="78"/>
    </row>
    <row r="555" spans="1:4" ht="13.5" thickBot="1">
      <c r="A555" s="74">
        <v>42829.39166666667</v>
      </c>
      <c r="B555" s="57">
        <v>3033.8</v>
      </c>
      <c r="C555" s="56">
        <f t="shared" si="8"/>
        <v>116</v>
      </c>
      <c r="D555" s="78"/>
    </row>
    <row r="556" spans="1:4" ht="13.5" thickBot="1">
      <c r="A556" s="74">
        <v>42829.39722222222</v>
      </c>
      <c r="B556" s="57">
        <v>3048.1</v>
      </c>
      <c r="C556" s="56">
        <f t="shared" si="8"/>
        <v>114.39999999999782</v>
      </c>
      <c r="D556" s="78"/>
    </row>
    <row r="557" spans="1:4" ht="13.5" thickBot="1">
      <c r="A557" s="74">
        <v>42829.40277777778</v>
      </c>
      <c r="B557" s="57">
        <v>3062.6</v>
      </c>
      <c r="C557" s="56">
        <f t="shared" si="8"/>
        <v>116</v>
      </c>
      <c r="D557" s="78"/>
    </row>
    <row r="558" spans="1:4" ht="13.5" thickBot="1">
      <c r="A558" s="74">
        <v>42829.40833333333</v>
      </c>
      <c r="B558" s="57">
        <v>3077.2</v>
      </c>
      <c r="C558" s="56">
        <f t="shared" si="8"/>
        <v>116.79999999999927</v>
      </c>
      <c r="D558" s="78"/>
    </row>
    <row r="559" spans="1:4" ht="13.5" thickBot="1">
      <c r="A559" s="74">
        <v>42829.41388888889</v>
      </c>
      <c r="B559" s="57">
        <v>3091.7</v>
      </c>
      <c r="C559" s="56">
        <f t="shared" si="8"/>
        <v>116</v>
      </c>
      <c r="D559" s="78"/>
    </row>
    <row r="560" spans="1:4" ht="13.5" thickBot="1">
      <c r="A560" s="74">
        <v>42829.419444444444</v>
      </c>
      <c r="B560" s="57">
        <v>3105.9</v>
      </c>
      <c r="C560" s="56">
        <f t="shared" si="8"/>
        <v>113.60000000000218</v>
      </c>
      <c r="D560" s="78"/>
    </row>
    <row r="561" spans="1:4" ht="13.5" thickBot="1">
      <c r="A561" s="74">
        <v>42829.425</v>
      </c>
      <c r="B561" s="86">
        <v>3120.3</v>
      </c>
      <c r="C561" s="56">
        <f t="shared" si="8"/>
        <v>115.20000000000073</v>
      </c>
      <c r="D561" s="78"/>
    </row>
    <row r="562" spans="1:4" ht="13.5" thickBot="1">
      <c r="A562" s="74">
        <v>42829.430555555555</v>
      </c>
      <c r="B562" s="57">
        <v>3134.4</v>
      </c>
      <c r="C562" s="56">
        <f t="shared" si="8"/>
        <v>112.79999999999927</v>
      </c>
      <c r="D562" s="78"/>
    </row>
    <row r="563" spans="1:4" ht="13.5" thickBot="1">
      <c r="A563" s="74">
        <v>42829.436111111114</v>
      </c>
      <c r="B563" s="57">
        <v>3149.5</v>
      </c>
      <c r="C563" s="56">
        <f t="shared" si="8"/>
        <v>120.79999999999927</v>
      </c>
      <c r="D563" s="78"/>
    </row>
    <row r="564" spans="1:4" ht="13.5" thickBot="1">
      <c r="A564" s="74">
        <v>42829.441666666666</v>
      </c>
      <c r="B564" s="86">
        <v>3165.3</v>
      </c>
      <c r="C564" s="56">
        <f t="shared" si="8"/>
        <v>126.40000000000146</v>
      </c>
      <c r="D564" s="53"/>
    </row>
    <row r="565" spans="1:4" ht="13.5" thickBot="1">
      <c r="A565" s="74">
        <v>42829.447222222225</v>
      </c>
      <c r="B565" s="57">
        <v>3181</v>
      </c>
      <c r="C565" s="56">
        <f t="shared" si="8"/>
        <v>125.59999999999854</v>
      </c>
      <c r="D565" s="78"/>
    </row>
    <row r="566" spans="1:4" ht="13.5" thickBot="1">
      <c r="A566" s="74">
        <v>42829.45277777778</v>
      </c>
      <c r="B566" s="57">
        <v>3196.6</v>
      </c>
      <c r="C566" s="56">
        <f t="shared" si="8"/>
        <v>124.79999999999927</v>
      </c>
      <c r="D566" s="78"/>
    </row>
    <row r="567" spans="1:4" ht="13.5" thickBot="1">
      <c r="A567" s="74">
        <v>42829.458333333336</v>
      </c>
      <c r="B567" s="86">
        <v>3212.4</v>
      </c>
      <c r="C567" s="56">
        <f t="shared" si="8"/>
        <v>126.40000000000146</v>
      </c>
      <c r="D567" s="78"/>
    </row>
    <row r="568" spans="1:4" ht="13.5" thickBot="1">
      <c r="A568" s="74">
        <v>42829.46388888889</v>
      </c>
      <c r="B568" s="86">
        <v>3230.1</v>
      </c>
      <c r="C568" s="56">
        <f t="shared" si="8"/>
        <v>141.59999999999854</v>
      </c>
      <c r="D568" s="78"/>
    </row>
    <row r="569" spans="1:4" ht="13.5" thickBot="1">
      <c r="A569" s="74">
        <v>42829.46944444445</v>
      </c>
      <c r="B569" s="57">
        <v>3246.7</v>
      </c>
      <c r="C569" s="56">
        <f t="shared" si="8"/>
        <v>132.79999999999927</v>
      </c>
      <c r="D569" s="78"/>
    </row>
    <row r="570" spans="1:4" ht="13.5" thickBot="1">
      <c r="A570" s="74">
        <v>42829.475</v>
      </c>
      <c r="B570" s="57">
        <v>3263.6</v>
      </c>
      <c r="C570" s="56">
        <f t="shared" si="8"/>
        <v>135.20000000000073</v>
      </c>
      <c r="D570" s="78"/>
    </row>
    <row r="571" spans="1:4" ht="13.5" thickBot="1">
      <c r="A571" s="74">
        <v>42829.48055555556</v>
      </c>
      <c r="B571" s="57">
        <v>3276.1</v>
      </c>
      <c r="C571" s="56">
        <f t="shared" si="8"/>
        <v>100</v>
      </c>
      <c r="D571" s="78"/>
    </row>
    <row r="572" spans="1:4" ht="13.5" thickBot="1">
      <c r="A572" s="74">
        <v>42829.48611111111</v>
      </c>
      <c r="B572" s="86">
        <v>3280.3</v>
      </c>
      <c r="C572" s="56">
        <f t="shared" si="8"/>
        <v>33.60000000000218</v>
      </c>
      <c r="D572" s="78"/>
    </row>
    <row r="573" spans="1:4" ht="13.5" thickBot="1">
      <c r="A573" s="74">
        <v>42829.49166666667</v>
      </c>
      <c r="B573" s="57">
        <v>3284.5</v>
      </c>
      <c r="C573" s="56">
        <f t="shared" si="8"/>
        <v>33.599999999998545</v>
      </c>
      <c r="D573" s="78"/>
    </row>
    <row r="574" spans="1:4" ht="13.5" thickBot="1">
      <c r="A574" s="74">
        <v>42829.49722222222</v>
      </c>
      <c r="B574" s="86">
        <v>3289</v>
      </c>
      <c r="C574" s="56">
        <f t="shared" si="8"/>
        <v>36</v>
      </c>
      <c r="D574" s="78"/>
    </row>
    <row r="575" spans="1:4" ht="13.5" thickBot="1">
      <c r="A575" s="74">
        <v>42829.50277777778</v>
      </c>
      <c r="B575" s="57">
        <v>3293.9</v>
      </c>
      <c r="C575" s="56">
        <f t="shared" si="8"/>
        <v>39.20000000000073</v>
      </c>
      <c r="D575" s="78"/>
    </row>
    <row r="576" spans="1:4" ht="13.5" thickBot="1">
      <c r="A576" s="74">
        <v>42829.50833333333</v>
      </c>
      <c r="B576" s="86">
        <v>3298.8</v>
      </c>
      <c r="C576" s="56">
        <f t="shared" si="8"/>
        <v>39.20000000000073</v>
      </c>
      <c r="D576" s="78"/>
    </row>
    <row r="577" spans="1:4" ht="13.5" thickBot="1">
      <c r="A577" s="74">
        <v>42829.51388888889</v>
      </c>
      <c r="B577" s="57">
        <v>3303.8</v>
      </c>
      <c r="C577" s="56">
        <f t="shared" si="8"/>
        <v>40</v>
      </c>
      <c r="D577" s="78"/>
    </row>
    <row r="578" spans="1:4" ht="13.5" thickBot="1">
      <c r="A578" s="74">
        <v>42829.51944444444</v>
      </c>
      <c r="B578" s="58">
        <v>3308.8</v>
      </c>
      <c r="C578" s="56">
        <f t="shared" si="8"/>
        <v>40</v>
      </c>
      <c r="D578" s="78"/>
    </row>
    <row r="579" spans="1:4" ht="13.5" thickBot="1">
      <c r="A579" s="74">
        <v>42829.525</v>
      </c>
      <c r="B579" s="54">
        <v>3313.5</v>
      </c>
      <c r="C579" s="55">
        <f t="shared" si="8"/>
        <v>37.599999999998545</v>
      </c>
      <c r="D579" s="78"/>
    </row>
    <row r="580" spans="1:4" ht="13.5" thickBot="1">
      <c r="A580" s="74">
        <v>42829.53055555555</v>
      </c>
      <c r="B580" s="57">
        <v>3318</v>
      </c>
      <c r="C580" s="56">
        <f t="shared" si="8"/>
        <v>36</v>
      </c>
      <c r="D580" s="78"/>
    </row>
    <row r="581" spans="1:4" ht="13.5" thickBot="1">
      <c r="A581" s="74">
        <v>42829.53611111111</v>
      </c>
      <c r="B581" s="57">
        <v>3322.2</v>
      </c>
      <c r="C581" s="56">
        <f t="shared" si="8"/>
        <v>33.599999999998545</v>
      </c>
      <c r="D581" s="78"/>
    </row>
    <row r="582" spans="1:4" ht="13.5" thickBot="1">
      <c r="A582" s="74">
        <v>42829.541666666664</v>
      </c>
      <c r="B582" s="86">
        <v>3326.6</v>
      </c>
      <c r="C582" s="56">
        <f t="shared" si="8"/>
        <v>35.20000000000073</v>
      </c>
      <c r="D582" s="78"/>
    </row>
    <row r="583" spans="1:4" ht="13.5" thickBot="1">
      <c r="A583" s="74">
        <v>42829.54722222222</v>
      </c>
      <c r="B583" s="57">
        <v>3330.9</v>
      </c>
      <c r="C583" s="56">
        <f t="shared" si="8"/>
        <v>34.400000000001455</v>
      </c>
      <c r="D583" s="78"/>
    </row>
    <row r="584" spans="1:4" ht="13.5" thickBot="1">
      <c r="A584" s="74">
        <v>42829.552777777775</v>
      </c>
      <c r="B584" s="57">
        <v>3335.5</v>
      </c>
      <c r="C584" s="56">
        <f t="shared" si="8"/>
        <v>36.79999999999927</v>
      </c>
      <c r="D584" s="78"/>
    </row>
    <row r="585" spans="1:4" ht="13.5" thickBot="1">
      <c r="A585" s="74">
        <v>42829.558333333334</v>
      </c>
      <c r="B585" s="57">
        <v>3339.6</v>
      </c>
      <c r="C585" s="56">
        <f t="shared" si="8"/>
        <v>32.79999999999927</v>
      </c>
      <c r="D585" s="78"/>
    </row>
    <row r="586" spans="1:4" ht="13.5" thickBot="1">
      <c r="A586" s="74">
        <v>42829.563888888886</v>
      </c>
      <c r="B586" s="57">
        <v>3343.7</v>
      </c>
      <c r="C586" s="56">
        <f t="shared" si="8"/>
        <v>32.79999999999927</v>
      </c>
      <c r="D586" s="78"/>
    </row>
    <row r="587" spans="1:4" ht="13.5" thickBot="1">
      <c r="A587" s="74">
        <v>42829.569444444445</v>
      </c>
      <c r="B587" s="86">
        <v>3348.4</v>
      </c>
      <c r="C587" s="56">
        <f t="shared" si="8"/>
        <v>37.60000000000218</v>
      </c>
      <c r="D587" s="78"/>
    </row>
    <row r="588" spans="1:4" ht="13.5" thickBot="1">
      <c r="A588" s="74">
        <v>42829.575</v>
      </c>
      <c r="B588" s="57">
        <v>3352.5</v>
      </c>
      <c r="C588" s="56">
        <f t="shared" si="8"/>
        <v>32.79999999999927</v>
      </c>
      <c r="D588" s="78"/>
    </row>
    <row r="589" spans="1:4" ht="13.5" thickBot="1">
      <c r="A589" s="74">
        <v>42829.580555555556</v>
      </c>
      <c r="B589" s="57">
        <v>3356.5</v>
      </c>
      <c r="C589" s="56">
        <f aca="true" t="shared" si="9" ref="C589:C652">(B589-B588)*8</f>
        <v>32</v>
      </c>
      <c r="D589" s="78"/>
    </row>
    <row r="590" spans="1:4" ht="13.5" thickBot="1">
      <c r="A590" s="74">
        <v>42829.58611111111</v>
      </c>
      <c r="B590" s="86">
        <v>3360.6</v>
      </c>
      <c r="C590" s="56">
        <f t="shared" si="9"/>
        <v>32.79999999999927</v>
      </c>
      <c r="D590" s="78"/>
    </row>
    <row r="591" spans="1:4" ht="13.5" thickBot="1">
      <c r="A591" s="74">
        <v>42829.59166666667</v>
      </c>
      <c r="B591" s="57">
        <v>3364.6</v>
      </c>
      <c r="C591" s="56">
        <f t="shared" si="9"/>
        <v>32</v>
      </c>
      <c r="D591" s="78"/>
    </row>
    <row r="592" spans="1:4" ht="13.5" thickBot="1">
      <c r="A592" s="74">
        <v>42829.59722222222</v>
      </c>
      <c r="B592" s="57">
        <v>3368.7</v>
      </c>
      <c r="C592" s="56">
        <f t="shared" si="9"/>
        <v>32.79999999999927</v>
      </c>
      <c r="D592" s="78"/>
    </row>
    <row r="593" spans="1:4" ht="13.5" thickBot="1">
      <c r="A593" s="74">
        <v>42829.60277777778</v>
      </c>
      <c r="B593" s="86">
        <v>3372.7</v>
      </c>
      <c r="C593" s="56">
        <f t="shared" si="9"/>
        <v>32</v>
      </c>
      <c r="D593" s="78"/>
    </row>
    <row r="594" spans="1:4" ht="13.5" thickBot="1">
      <c r="A594" s="74">
        <v>42829.60833333333</v>
      </c>
      <c r="B594" s="86">
        <v>3376.7</v>
      </c>
      <c r="C594" s="56">
        <f t="shared" si="9"/>
        <v>32</v>
      </c>
      <c r="D594" s="78"/>
    </row>
    <row r="595" spans="1:4" ht="13.5" thickBot="1">
      <c r="A595" s="74">
        <v>42829.61388888889</v>
      </c>
      <c r="B595" s="57">
        <v>3380.7</v>
      </c>
      <c r="C595" s="56">
        <f t="shared" si="9"/>
        <v>32</v>
      </c>
      <c r="D595" s="78"/>
    </row>
    <row r="596" spans="1:4" ht="13.5" thickBot="1">
      <c r="A596" s="74">
        <v>42829.61944444444</v>
      </c>
      <c r="B596" s="58">
        <v>3384.8</v>
      </c>
      <c r="C596" s="56">
        <f t="shared" si="9"/>
        <v>32.80000000000291</v>
      </c>
      <c r="D596" s="78"/>
    </row>
    <row r="597" spans="1:4" ht="13.5" thickBot="1">
      <c r="A597" s="74">
        <v>42829.625</v>
      </c>
      <c r="B597" s="54">
        <v>3388.8</v>
      </c>
      <c r="C597" s="55">
        <f t="shared" si="9"/>
        <v>32</v>
      </c>
      <c r="D597" s="78"/>
    </row>
    <row r="598" spans="1:4" ht="13.5" thickBot="1">
      <c r="A598" s="74">
        <v>42829.63055555556</v>
      </c>
      <c r="B598" s="53">
        <v>3392.8</v>
      </c>
      <c r="C598" s="55">
        <f t="shared" si="9"/>
        <v>32</v>
      </c>
      <c r="D598" s="78"/>
    </row>
    <row r="599" spans="1:4" ht="13.5" thickBot="1">
      <c r="A599" s="74">
        <v>42829.63611111111</v>
      </c>
      <c r="B599" s="57">
        <v>3396.9</v>
      </c>
      <c r="C599" s="56">
        <f t="shared" si="9"/>
        <v>32.79999999999927</v>
      </c>
      <c r="D599" s="78"/>
    </row>
    <row r="600" spans="1:4" ht="13.5" thickBot="1">
      <c r="A600" s="74">
        <v>42829.64166666667</v>
      </c>
      <c r="B600" s="86">
        <v>3401</v>
      </c>
      <c r="C600" s="56">
        <f t="shared" si="9"/>
        <v>32.79999999999927</v>
      </c>
      <c r="D600" s="78"/>
    </row>
    <row r="601" spans="1:4" ht="13.5" thickBot="1">
      <c r="A601" s="74">
        <v>42829.64722222222</v>
      </c>
      <c r="B601" s="57">
        <v>3405.1</v>
      </c>
      <c r="C601" s="56">
        <f t="shared" si="9"/>
        <v>32.79999999999927</v>
      </c>
      <c r="D601" s="78"/>
    </row>
    <row r="602" spans="1:4" ht="13.5" thickBot="1">
      <c r="A602" s="74">
        <v>42829.65277777778</v>
      </c>
      <c r="B602" s="57">
        <v>3409.2</v>
      </c>
      <c r="C602" s="56">
        <f t="shared" si="9"/>
        <v>32.79999999999927</v>
      </c>
      <c r="D602" s="78"/>
    </row>
    <row r="603" spans="1:4" ht="13.5" thickBot="1">
      <c r="A603" s="74">
        <v>42829.65833333333</v>
      </c>
      <c r="B603" s="57">
        <v>3413.3</v>
      </c>
      <c r="C603" s="56">
        <f t="shared" si="9"/>
        <v>32.80000000000291</v>
      </c>
      <c r="D603" s="78"/>
    </row>
    <row r="604" spans="1:4" ht="13.5" thickBot="1">
      <c r="A604" s="74">
        <v>42829.66388888889</v>
      </c>
      <c r="B604" s="57">
        <v>3417.4</v>
      </c>
      <c r="C604" s="56">
        <f t="shared" si="9"/>
        <v>32.79999999999927</v>
      </c>
      <c r="D604" s="78"/>
    </row>
    <row r="605" spans="1:4" ht="13.5" thickBot="1">
      <c r="A605" s="74">
        <v>42829.669444444444</v>
      </c>
      <c r="B605" s="86">
        <v>3421.5</v>
      </c>
      <c r="C605" s="56">
        <f t="shared" si="9"/>
        <v>32.79999999999927</v>
      </c>
      <c r="D605" s="78"/>
    </row>
    <row r="606" spans="1:4" ht="13.5" thickBot="1">
      <c r="A606" s="74">
        <v>42829.675</v>
      </c>
      <c r="B606" s="57">
        <v>3425.6</v>
      </c>
      <c r="C606" s="56">
        <f t="shared" si="9"/>
        <v>32.79999999999927</v>
      </c>
      <c r="D606" s="78"/>
    </row>
    <row r="607" spans="1:4" ht="13.5" thickBot="1">
      <c r="A607" s="74">
        <v>42829.680555555555</v>
      </c>
      <c r="B607" s="57">
        <v>3429.8</v>
      </c>
      <c r="C607" s="56">
        <f t="shared" si="9"/>
        <v>33.60000000000218</v>
      </c>
      <c r="D607" s="78"/>
    </row>
    <row r="608" spans="1:4" ht="13.5" thickBot="1">
      <c r="A608" s="74">
        <v>42829.686111111114</v>
      </c>
      <c r="B608" s="86">
        <v>3433.9</v>
      </c>
      <c r="C608" s="56">
        <f t="shared" si="9"/>
        <v>32.79999999999927</v>
      </c>
      <c r="D608" s="78"/>
    </row>
    <row r="609" spans="1:4" ht="13.5" thickBot="1">
      <c r="A609" s="74">
        <v>42829.691666666666</v>
      </c>
      <c r="B609" s="86">
        <v>3438.1</v>
      </c>
      <c r="C609" s="56">
        <f t="shared" si="9"/>
        <v>33.599999999998545</v>
      </c>
      <c r="D609" s="78"/>
    </row>
    <row r="610" spans="1:4" ht="13.5" thickBot="1">
      <c r="A610" s="74">
        <v>42829.697222222225</v>
      </c>
      <c r="B610" s="57">
        <v>3442.3</v>
      </c>
      <c r="C610" s="56">
        <f t="shared" si="9"/>
        <v>33.60000000000218</v>
      </c>
      <c r="D610" s="78"/>
    </row>
    <row r="611" spans="1:4" ht="13.5" thickBot="1">
      <c r="A611" s="74">
        <v>42829.70277777778</v>
      </c>
      <c r="B611" s="86">
        <v>3446.4</v>
      </c>
      <c r="C611" s="56">
        <f t="shared" si="9"/>
        <v>32.79999999999927</v>
      </c>
      <c r="D611" s="78"/>
    </row>
    <row r="612" spans="1:4" ht="13.5" thickBot="1">
      <c r="A612" s="74">
        <v>42829.708333333336</v>
      </c>
      <c r="B612" s="86">
        <v>3450.6</v>
      </c>
      <c r="C612" s="56">
        <f t="shared" si="9"/>
        <v>33.599999999998545</v>
      </c>
      <c r="D612" s="78"/>
    </row>
    <row r="613" spans="1:4" ht="13.5" thickBot="1">
      <c r="A613" s="74">
        <v>42829.71388888889</v>
      </c>
      <c r="B613" s="86">
        <v>3454.7</v>
      </c>
      <c r="C613" s="56">
        <f t="shared" si="9"/>
        <v>32.79999999999927</v>
      </c>
      <c r="D613" s="78"/>
    </row>
    <row r="614" spans="1:4" ht="13.5" thickBot="1">
      <c r="A614" s="74">
        <v>42829.71944444445</v>
      </c>
      <c r="B614" s="86">
        <v>3458.8</v>
      </c>
      <c r="C614" s="56">
        <f t="shared" si="9"/>
        <v>32.80000000000291</v>
      </c>
      <c r="D614" s="78"/>
    </row>
    <row r="615" spans="1:4" ht="13.5" thickBot="1">
      <c r="A615" s="74">
        <v>42829.725</v>
      </c>
      <c r="B615" s="57">
        <v>3463</v>
      </c>
      <c r="C615" s="56">
        <f t="shared" si="9"/>
        <v>33.599999999998545</v>
      </c>
      <c r="D615" s="78"/>
    </row>
    <row r="616" spans="1:4" ht="13.5" thickBot="1">
      <c r="A616" s="74">
        <v>42829.73055555556</v>
      </c>
      <c r="B616" s="86">
        <v>3467.2</v>
      </c>
      <c r="C616" s="56">
        <f t="shared" si="9"/>
        <v>33.599999999998545</v>
      </c>
      <c r="D616" s="78"/>
    </row>
    <row r="617" spans="1:4" ht="13.5" thickBot="1">
      <c r="A617" s="74">
        <v>42829.73611111111</v>
      </c>
      <c r="B617" s="86">
        <v>3471.4</v>
      </c>
      <c r="C617" s="56">
        <f t="shared" si="9"/>
        <v>33.60000000000218</v>
      </c>
      <c r="D617" s="78"/>
    </row>
    <row r="618" spans="1:4" ht="13.5" thickBot="1">
      <c r="A618" s="74">
        <v>42829.74166666667</v>
      </c>
      <c r="B618" s="86">
        <v>3475.6</v>
      </c>
      <c r="C618" s="56">
        <f t="shared" si="9"/>
        <v>33.599999999998545</v>
      </c>
      <c r="D618" s="78"/>
    </row>
    <row r="619" spans="1:4" ht="13.5" thickBot="1">
      <c r="A619" s="74">
        <v>42829.74722222222</v>
      </c>
      <c r="B619" s="86">
        <v>3479.8</v>
      </c>
      <c r="C619" s="56">
        <f t="shared" si="9"/>
        <v>33.60000000000218</v>
      </c>
      <c r="D619" s="78"/>
    </row>
    <row r="620" spans="1:4" ht="13.5" thickBot="1">
      <c r="A620" s="74">
        <v>42829.75277777778</v>
      </c>
      <c r="B620" s="86">
        <v>3483.9</v>
      </c>
      <c r="C620" s="56">
        <f t="shared" si="9"/>
        <v>32.79999999999927</v>
      </c>
      <c r="D620" s="78"/>
    </row>
    <row r="621" spans="1:4" ht="13.5" thickBot="1">
      <c r="A621" s="74">
        <v>42829.75833333333</v>
      </c>
      <c r="B621" s="86">
        <v>3488.1</v>
      </c>
      <c r="C621" s="56">
        <f t="shared" si="9"/>
        <v>33.599999999998545</v>
      </c>
      <c r="D621" s="78"/>
    </row>
    <row r="622" spans="1:4" ht="13.5" thickBot="1">
      <c r="A622" s="74">
        <v>42829.76388888889</v>
      </c>
      <c r="B622" s="86">
        <v>3492.3</v>
      </c>
      <c r="C622" s="56">
        <f t="shared" si="9"/>
        <v>33.60000000000218</v>
      </c>
      <c r="D622" s="78"/>
    </row>
    <row r="623" spans="1:4" ht="13.5" thickBot="1">
      <c r="A623" s="74">
        <v>42829.76944444444</v>
      </c>
      <c r="B623" s="57">
        <v>3496.4</v>
      </c>
      <c r="C623" s="56">
        <f t="shared" si="9"/>
        <v>32.79999999999927</v>
      </c>
      <c r="D623" s="78"/>
    </row>
    <row r="624" spans="1:4" ht="13.5" thickBot="1">
      <c r="A624" s="74">
        <v>42829.775</v>
      </c>
      <c r="B624" s="57">
        <v>3500.6</v>
      </c>
      <c r="C624" s="56">
        <f t="shared" si="9"/>
        <v>33.599999999998545</v>
      </c>
      <c r="D624" s="78"/>
    </row>
    <row r="625" spans="1:4" ht="13.5" thickBot="1">
      <c r="A625" s="74">
        <v>42829.78055555555</v>
      </c>
      <c r="B625" s="57">
        <v>3504.8</v>
      </c>
      <c r="C625" s="56">
        <f t="shared" si="9"/>
        <v>33.60000000000218</v>
      </c>
      <c r="D625" s="78"/>
    </row>
    <row r="626" spans="1:4" ht="13.5" thickBot="1">
      <c r="A626" s="74">
        <v>42829.78611111111</v>
      </c>
      <c r="B626" s="86">
        <v>3509</v>
      </c>
      <c r="C626" s="56">
        <f t="shared" si="9"/>
        <v>33.599999999998545</v>
      </c>
      <c r="D626" s="78"/>
    </row>
    <row r="627" spans="1:4" ht="13.5" thickBot="1">
      <c r="A627" s="74">
        <v>42829.791666666664</v>
      </c>
      <c r="B627" s="57">
        <v>3513.1</v>
      </c>
      <c r="C627" s="56">
        <f t="shared" si="9"/>
        <v>32.79999999999927</v>
      </c>
      <c r="D627" s="78"/>
    </row>
    <row r="628" spans="1:4" ht="13.5" thickBot="1">
      <c r="A628" s="74">
        <v>42829.79722222222</v>
      </c>
      <c r="B628" s="86">
        <v>3517.2</v>
      </c>
      <c r="C628" s="56">
        <f t="shared" si="9"/>
        <v>32.79999999999927</v>
      </c>
      <c r="D628" s="78"/>
    </row>
    <row r="629" spans="1:4" ht="13.5" thickBot="1">
      <c r="A629" s="74">
        <v>42829.802777777775</v>
      </c>
      <c r="B629" s="57">
        <v>3521.3</v>
      </c>
      <c r="C629" s="56">
        <f t="shared" si="9"/>
        <v>32.80000000000291</v>
      </c>
      <c r="D629" s="78"/>
    </row>
    <row r="630" spans="1:4" ht="13.5" thickBot="1">
      <c r="A630" s="74">
        <v>42829.808333333334</v>
      </c>
      <c r="B630" s="86">
        <v>3525.4</v>
      </c>
      <c r="C630" s="56">
        <f t="shared" si="9"/>
        <v>32.79999999999927</v>
      </c>
      <c r="D630" s="78"/>
    </row>
    <row r="631" spans="1:4" ht="13.5" thickBot="1">
      <c r="A631" s="74">
        <v>42829.813888888886</v>
      </c>
      <c r="B631" s="86">
        <v>3529.5</v>
      </c>
      <c r="C631" s="56">
        <f t="shared" si="9"/>
        <v>32.79999999999927</v>
      </c>
      <c r="D631" s="78"/>
    </row>
    <row r="632" spans="1:4" ht="13.5" thickBot="1">
      <c r="A632" s="74">
        <v>42829.819444444445</v>
      </c>
      <c r="B632" s="86">
        <v>3533.6</v>
      </c>
      <c r="C632" s="56">
        <f t="shared" si="9"/>
        <v>32.79999999999927</v>
      </c>
      <c r="D632" s="78"/>
    </row>
    <row r="633" spans="1:4" ht="13.5" thickBot="1">
      <c r="A633" s="74">
        <v>42829.825</v>
      </c>
      <c r="B633" s="57">
        <v>3537.7</v>
      </c>
      <c r="C633" s="56">
        <f t="shared" si="9"/>
        <v>32.79999999999927</v>
      </c>
      <c r="D633" s="78"/>
    </row>
    <row r="634" spans="1:4" ht="13.5" thickBot="1">
      <c r="A634" s="74">
        <v>42829.830555555556</v>
      </c>
      <c r="B634" s="86">
        <v>3541.8</v>
      </c>
      <c r="C634" s="56">
        <f t="shared" si="9"/>
        <v>32.80000000000291</v>
      </c>
      <c r="D634" s="78"/>
    </row>
    <row r="635" spans="1:4" ht="13.5" thickBot="1">
      <c r="A635" s="74">
        <v>42829.83611111111</v>
      </c>
      <c r="B635" s="57">
        <v>3545.9</v>
      </c>
      <c r="C635" s="56">
        <f t="shared" si="9"/>
        <v>32.79999999999927</v>
      </c>
      <c r="D635" s="78"/>
    </row>
    <row r="636" spans="1:4" ht="13.5" thickBot="1">
      <c r="A636" s="74">
        <v>42829.84166666667</v>
      </c>
      <c r="B636" s="86">
        <v>3550</v>
      </c>
      <c r="C636" s="56">
        <f t="shared" si="9"/>
        <v>32.79999999999927</v>
      </c>
      <c r="D636" s="78"/>
    </row>
    <row r="637" spans="1:4" ht="13.5" thickBot="1">
      <c r="A637" s="74">
        <v>42829.84722222222</v>
      </c>
      <c r="B637" s="86">
        <v>3554.1</v>
      </c>
      <c r="C637" s="56">
        <f t="shared" si="9"/>
        <v>32.79999999999927</v>
      </c>
      <c r="D637" s="78"/>
    </row>
    <row r="638" spans="1:4" ht="13.5" thickBot="1">
      <c r="A638" s="74">
        <v>42829.85277777778</v>
      </c>
      <c r="B638" s="86">
        <v>3558.2</v>
      </c>
      <c r="C638" s="56">
        <f t="shared" si="9"/>
        <v>32.79999999999927</v>
      </c>
      <c r="D638" s="78"/>
    </row>
    <row r="639" spans="1:4" ht="13.5" thickBot="1">
      <c r="A639" s="74">
        <v>42829.85833333333</v>
      </c>
      <c r="B639" s="86">
        <v>3562.4</v>
      </c>
      <c r="C639" s="56">
        <f t="shared" si="9"/>
        <v>33.60000000000218</v>
      </c>
      <c r="D639" s="78"/>
    </row>
    <row r="640" spans="1:4" ht="13.5" thickBot="1">
      <c r="A640" s="74">
        <v>42829.86388888889</v>
      </c>
      <c r="B640" s="86">
        <v>3566.5</v>
      </c>
      <c r="C640" s="56">
        <f t="shared" si="9"/>
        <v>32.79999999999927</v>
      </c>
      <c r="D640" s="78"/>
    </row>
    <row r="641" spans="1:4" ht="13.5" thickBot="1">
      <c r="A641" s="74">
        <v>42829.86944444444</v>
      </c>
      <c r="B641" s="86">
        <v>3570.6</v>
      </c>
      <c r="C641" s="56">
        <f t="shared" si="9"/>
        <v>32.79999999999927</v>
      </c>
      <c r="D641" s="78"/>
    </row>
    <row r="642" spans="1:4" ht="13.5" thickBot="1">
      <c r="A642" s="74">
        <v>42829.875</v>
      </c>
      <c r="B642" s="86">
        <v>3574.7</v>
      </c>
      <c r="C642" s="56">
        <f t="shared" si="9"/>
        <v>32.79999999999927</v>
      </c>
      <c r="D642" s="78"/>
    </row>
    <row r="643" spans="1:4" ht="13.5" thickBot="1">
      <c r="A643" s="74">
        <v>42829.88055555556</v>
      </c>
      <c r="B643" s="86">
        <v>3578.8</v>
      </c>
      <c r="C643" s="56">
        <f t="shared" si="9"/>
        <v>32.80000000000291</v>
      </c>
      <c r="D643" s="78"/>
    </row>
    <row r="644" spans="1:4" ht="13.5" thickBot="1">
      <c r="A644" s="74">
        <v>42829.88611111111</v>
      </c>
      <c r="B644" s="57">
        <v>3582.9</v>
      </c>
      <c r="C644" s="56">
        <f t="shared" si="9"/>
        <v>32.79999999999927</v>
      </c>
      <c r="D644" s="78"/>
    </row>
    <row r="645" spans="1:4" ht="13.5" thickBot="1">
      <c r="A645" s="74">
        <v>42829.89166666667</v>
      </c>
      <c r="B645" s="57">
        <v>3587</v>
      </c>
      <c r="C645" s="56">
        <f t="shared" si="9"/>
        <v>32.79999999999927</v>
      </c>
      <c r="D645" s="78"/>
    </row>
    <row r="646" spans="1:4" ht="13.5" thickBot="1">
      <c r="A646" s="74">
        <v>42829.89722222222</v>
      </c>
      <c r="B646" s="86">
        <v>3591.2</v>
      </c>
      <c r="C646" s="56">
        <f t="shared" si="9"/>
        <v>33.599999999998545</v>
      </c>
      <c r="D646" s="78"/>
    </row>
    <row r="647" spans="1:4" ht="13.5" thickBot="1">
      <c r="A647" s="74">
        <v>42829.90277777778</v>
      </c>
      <c r="B647" s="86">
        <v>3595.3</v>
      </c>
      <c r="C647" s="56">
        <f t="shared" si="9"/>
        <v>32.80000000000291</v>
      </c>
      <c r="D647" s="78"/>
    </row>
    <row r="648" spans="1:4" ht="13.5" thickBot="1">
      <c r="A648" s="74">
        <v>42829.90833333333</v>
      </c>
      <c r="B648" s="57">
        <v>3599.4</v>
      </c>
      <c r="C648" s="56">
        <f t="shared" si="9"/>
        <v>32.79999999999927</v>
      </c>
      <c r="D648" s="78"/>
    </row>
    <row r="649" spans="1:4" ht="13.5" thickBot="1">
      <c r="A649" s="74">
        <v>42829.91388888889</v>
      </c>
      <c r="B649" s="86">
        <v>3603.6</v>
      </c>
      <c r="C649" s="56">
        <f t="shared" si="9"/>
        <v>33.599999999998545</v>
      </c>
      <c r="D649" s="78"/>
    </row>
    <row r="650" spans="1:4" ht="13.5" thickBot="1">
      <c r="A650" s="74">
        <v>42829.919444444444</v>
      </c>
      <c r="B650" s="86">
        <v>3607.7</v>
      </c>
      <c r="C650" s="56">
        <f t="shared" si="9"/>
        <v>32.79999999999927</v>
      </c>
      <c r="D650" s="78"/>
    </row>
    <row r="651" spans="1:4" ht="13.5" thickBot="1">
      <c r="A651" s="74">
        <v>42829.925</v>
      </c>
      <c r="B651" s="86">
        <v>3611.8</v>
      </c>
      <c r="C651" s="56">
        <f t="shared" si="9"/>
        <v>32.80000000000291</v>
      </c>
      <c r="D651" s="78"/>
    </row>
    <row r="652" spans="1:4" ht="13.5" thickBot="1">
      <c r="A652" s="74">
        <v>42829.930555555555</v>
      </c>
      <c r="B652" s="86">
        <v>3615.8</v>
      </c>
      <c r="C652" s="56">
        <f t="shared" si="9"/>
        <v>32</v>
      </c>
      <c r="D652" s="78"/>
    </row>
    <row r="653" spans="1:4" ht="13.5" thickBot="1">
      <c r="A653" s="74">
        <v>42829.936111111114</v>
      </c>
      <c r="B653" s="86">
        <v>3619.9</v>
      </c>
      <c r="C653" s="56">
        <f aca="true" t="shared" si="10" ref="C653:C668">(B653-B652)*8</f>
        <v>32.79999999999927</v>
      </c>
      <c r="D653" s="78"/>
    </row>
    <row r="654" spans="1:4" ht="13.5" thickBot="1">
      <c r="A654" s="74">
        <v>42829.941666666666</v>
      </c>
      <c r="B654" s="57">
        <v>3624</v>
      </c>
      <c r="C654" s="56">
        <f t="shared" si="10"/>
        <v>32.79999999999927</v>
      </c>
      <c r="D654" s="78"/>
    </row>
    <row r="655" spans="1:4" ht="13.5" thickBot="1">
      <c r="A655" s="74">
        <v>42829.947222222225</v>
      </c>
      <c r="B655" s="86">
        <v>3628.2</v>
      </c>
      <c r="C655" s="56">
        <f t="shared" si="10"/>
        <v>33.599999999998545</v>
      </c>
      <c r="D655" s="78"/>
    </row>
    <row r="656" spans="1:4" ht="13.5" thickBot="1">
      <c r="A656" s="74">
        <v>42829.95277777778</v>
      </c>
      <c r="B656" s="58">
        <v>3632.3</v>
      </c>
      <c r="C656" s="56">
        <f t="shared" si="10"/>
        <v>32.80000000000291</v>
      </c>
      <c r="D656" s="78"/>
    </row>
    <row r="657" spans="1:4" ht="13.5" thickBot="1">
      <c r="A657" s="74">
        <v>42829.958333333336</v>
      </c>
      <c r="B657" s="54">
        <v>3636.5</v>
      </c>
      <c r="C657" s="55">
        <f t="shared" si="10"/>
        <v>33.599999999998545</v>
      </c>
      <c r="D657" s="78"/>
    </row>
    <row r="658" spans="1:4" ht="13.5" thickBot="1">
      <c r="A658" s="74">
        <v>42829.96388888889</v>
      </c>
      <c r="B658" s="53">
        <v>3640.6</v>
      </c>
      <c r="C658" s="55">
        <f t="shared" si="10"/>
        <v>32.79999999999927</v>
      </c>
      <c r="D658" s="78"/>
    </row>
    <row r="659" spans="1:4" ht="13.5" thickBot="1">
      <c r="A659" s="74">
        <v>42829.96944444445</v>
      </c>
      <c r="B659" s="86">
        <v>3644.7</v>
      </c>
      <c r="C659" s="56">
        <f t="shared" si="10"/>
        <v>32.79999999999927</v>
      </c>
      <c r="D659" s="78"/>
    </row>
    <row r="660" spans="1:4" ht="13.5" thickBot="1">
      <c r="A660" s="74">
        <v>42829.975</v>
      </c>
      <c r="B660" s="86">
        <v>3648.9</v>
      </c>
      <c r="C660" s="56">
        <f t="shared" si="10"/>
        <v>33.60000000000218</v>
      </c>
      <c r="D660" s="78"/>
    </row>
    <row r="661" spans="1:4" ht="13.5" thickBot="1">
      <c r="A661" s="74">
        <v>42829.98055555556</v>
      </c>
      <c r="B661" s="86">
        <v>3653</v>
      </c>
      <c r="C661" s="56">
        <f t="shared" si="10"/>
        <v>32.79999999999927</v>
      </c>
      <c r="D661" s="78"/>
    </row>
    <row r="662" spans="1:4" ht="13.5" thickBot="1">
      <c r="A662" s="74">
        <v>42829.98611111111</v>
      </c>
      <c r="B662" s="57">
        <v>3657</v>
      </c>
      <c r="C662" s="56">
        <f t="shared" si="10"/>
        <v>32</v>
      </c>
      <c r="D662" s="78"/>
    </row>
    <row r="663" spans="1:4" ht="13.5" thickBot="1">
      <c r="A663" s="74">
        <v>42829.99166666667</v>
      </c>
      <c r="B663" s="86">
        <v>3661.1</v>
      </c>
      <c r="C663" s="56">
        <f t="shared" si="10"/>
        <v>32.79999999999927</v>
      </c>
      <c r="D663" s="78"/>
    </row>
    <row r="664" spans="1:4" ht="13.5" thickBot="1">
      <c r="A664" s="74">
        <v>42829.99722222222</v>
      </c>
      <c r="B664" s="86">
        <v>3665.3</v>
      </c>
      <c r="C664" s="56">
        <f t="shared" si="10"/>
        <v>33.60000000000218</v>
      </c>
      <c r="D664" s="78"/>
    </row>
    <row r="665" spans="1:4" ht="13.5" thickBot="1">
      <c r="A665" s="74">
        <v>42830.00277777778</v>
      </c>
      <c r="B665" s="86">
        <v>3669.8</v>
      </c>
      <c r="C665" s="56">
        <f t="shared" si="10"/>
        <v>36</v>
      </c>
      <c r="D665" s="78"/>
    </row>
    <row r="666" spans="1:4" ht="13.5" thickBot="1">
      <c r="A666" s="74">
        <v>42830.00833333333</v>
      </c>
      <c r="B666" s="57">
        <v>3674.5</v>
      </c>
      <c r="C666" s="56">
        <f t="shared" si="10"/>
        <v>37.599999999998545</v>
      </c>
      <c r="D666" s="78"/>
    </row>
    <row r="667" spans="1:4" ht="13.5" thickBot="1">
      <c r="A667" s="74">
        <v>42830.01388888889</v>
      </c>
      <c r="B667" s="86">
        <v>3679.3</v>
      </c>
      <c r="C667" s="56">
        <f t="shared" si="10"/>
        <v>38.400000000001455</v>
      </c>
      <c r="D667" s="78"/>
    </row>
    <row r="668" spans="1:4" ht="13.5" thickBot="1">
      <c r="A668" s="74">
        <v>42830.01944444444</v>
      </c>
      <c r="B668" s="57">
        <v>3684.2</v>
      </c>
      <c r="C668" s="56">
        <f t="shared" si="10"/>
        <v>39.19999999999709</v>
      </c>
      <c r="D668" s="53"/>
    </row>
  </sheetData>
  <mergeCells count="3">
    <mergeCell ref="A2:D2"/>
    <mergeCell ref="A3:D3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8" sqref="K8"/>
    </sheetView>
  </sheetViews>
  <sheetFormatPr defaultColWidth="11.421875" defaultRowHeight="12.75"/>
  <cols>
    <col min="1" max="1" width="15.421875" style="0" customWidth="1"/>
    <col min="2" max="2" width="25.28125" style="0" customWidth="1"/>
    <col min="3" max="3" width="27.57421875" style="0" customWidth="1"/>
    <col min="4" max="4" width="23.57421875" style="0" customWidth="1"/>
    <col min="5" max="7" width="11.421875" style="0" hidden="1" customWidth="1"/>
    <col min="8" max="8" width="12.8515625" style="0" customWidth="1"/>
  </cols>
  <sheetData>
    <row r="1" spans="1:7" ht="21" thickBot="1">
      <c r="A1" s="120" t="s">
        <v>0</v>
      </c>
      <c r="B1" s="120"/>
      <c r="C1" s="120"/>
      <c r="D1" s="121"/>
      <c r="G1" s="37"/>
    </row>
    <row r="2" spans="1:8" ht="13.5" thickBot="1">
      <c r="A2" s="117" t="s">
        <v>19</v>
      </c>
      <c r="B2" s="117"/>
      <c r="C2" s="118"/>
      <c r="D2" s="119"/>
      <c r="E2" s="9"/>
      <c r="F2" s="23"/>
      <c r="G2" s="23"/>
      <c r="H2" s="92"/>
    </row>
    <row r="3" spans="1:8" ht="13.5" thickBot="1">
      <c r="A3" s="101"/>
      <c r="B3" s="101" t="s">
        <v>20</v>
      </c>
      <c r="C3" s="101"/>
      <c r="D3" s="101"/>
      <c r="E3" s="29"/>
      <c r="F3" s="29"/>
      <c r="G3" s="29"/>
      <c r="H3" s="91"/>
    </row>
    <row r="4" spans="1:10" ht="13.5" thickBot="1">
      <c r="A4" s="31" t="s">
        <v>67</v>
      </c>
      <c r="B4" s="32" t="s">
        <v>68</v>
      </c>
      <c r="C4" s="32" t="s">
        <v>69</v>
      </c>
      <c r="D4" s="87"/>
      <c r="E4" s="35" t="s">
        <v>24</v>
      </c>
      <c r="F4" s="35"/>
      <c r="G4" s="35"/>
      <c r="H4" s="91"/>
      <c r="J4" s="4"/>
    </row>
    <row r="5" spans="1:8" ht="13.5" thickBot="1">
      <c r="A5" s="34" t="s">
        <v>54</v>
      </c>
      <c r="B5" s="35" t="s">
        <v>55</v>
      </c>
      <c r="C5" s="35" t="s">
        <v>70</v>
      </c>
      <c r="D5" s="88"/>
      <c r="E5" s="35"/>
      <c r="F5" s="35"/>
      <c r="G5" s="35"/>
      <c r="H5" s="91"/>
    </row>
    <row r="6" spans="1:8" ht="13.5" thickBot="1">
      <c r="A6" s="122" t="s">
        <v>71</v>
      </c>
      <c r="B6" s="103"/>
      <c r="C6" s="103"/>
      <c r="D6" s="103"/>
      <c r="E6" s="36"/>
      <c r="F6" s="36"/>
      <c r="G6" s="36"/>
      <c r="H6" s="91"/>
    </row>
    <row r="7" spans="1:8" ht="13.5" thickBot="1">
      <c r="A7" s="115" t="s">
        <v>31</v>
      </c>
      <c r="B7" s="115" t="s">
        <v>56</v>
      </c>
      <c r="C7" s="115" t="s">
        <v>57</v>
      </c>
      <c r="D7" s="115" t="s">
        <v>58</v>
      </c>
      <c r="E7" s="59" t="s">
        <v>47</v>
      </c>
      <c r="F7" s="60"/>
      <c r="G7" s="61"/>
      <c r="H7" s="90"/>
    </row>
    <row r="8" spans="1:8" ht="12.75">
      <c r="A8" s="111" t="s">
        <v>45</v>
      </c>
      <c r="B8" s="95" t="s">
        <v>46</v>
      </c>
      <c r="C8" s="96" t="s">
        <v>47</v>
      </c>
      <c r="D8" s="97">
        <v>3659.4</v>
      </c>
      <c r="E8" s="62" t="s">
        <v>48</v>
      </c>
      <c r="F8" s="63"/>
      <c r="G8" s="64"/>
      <c r="H8" s="90"/>
    </row>
    <row r="9" spans="1:8" ht="12.75">
      <c r="A9" s="112"/>
      <c r="B9" s="95" t="s">
        <v>49</v>
      </c>
      <c r="C9" s="96" t="s">
        <v>47</v>
      </c>
      <c r="D9" s="97"/>
      <c r="E9" s="62" t="s">
        <v>48</v>
      </c>
      <c r="F9" s="63"/>
      <c r="G9" s="64"/>
      <c r="H9" s="90"/>
    </row>
    <row r="10" spans="1:8" ht="12.75">
      <c r="A10" s="112"/>
      <c r="B10" s="95" t="s">
        <v>49</v>
      </c>
      <c r="C10" s="96" t="s">
        <v>48</v>
      </c>
      <c r="D10" s="97"/>
      <c r="E10" s="62" t="s">
        <v>51</v>
      </c>
      <c r="F10" s="63"/>
      <c r="G10" s="64"/>
      <c r="H10" s="90"/>
    </row>
    <row r="11" spans="1:9" ht="12.75">
      <c r="A11" s="112"/>
      <c r="B11" s="95" t="s">
        <v>50</v>
      </c>
      <c r="C11" s="96" t="s">
        <v>51</v>
      </c>
      <c r="D11" s="97"/>
      <c r="E11" s="62" t="s">
        <v>53</v>
      </c>
      <c r="F11" s="63"/>
      <c r="G11" s="64"/>
      <c r="H11" s="90"/>
      <c r="I11" s="4"/>
    </row>
    <row r="12" spans="1:8" ht="12.75">
      <c r="A12" s="112"/>
      <c r="B12" s="95" t="s">
        <v>52</v>
      </c>
      <c r="C12" s="96" t="s">
        <v>53</v>
      </c>
      <c r="D12" s="97"/>
      <c r="E12" s="62"/>
      <c r="F12" s="63"/>
      <c r="G12" s="64"/>
      <c r="H12" s="90"/>
    </row>
    <row r="13" spans="1:9" ht="12.75">
      <c r="A13" s="112"/>
      <c r="B13" s="95" t="s">
        <v>59</v>
      </c>
      <c r="C13" s="96" t="s">
        <v>60</v>
      </c>
      <c r="D13" s="97"/>
      <c r="E13" s="62"/>
      <c r="F13" s="63"/>
      <c r="G13" s="64"/>
      <c r="H13" s="90"/>
      <c r="I13" s="4"/>
    </row>
    <row r="14" spans="1:8" ht="12.75">
      <c r="A14" s="112"/>
      <c r="B14" s="98" t="s">
        <v>46</v>
      </c>
      <c r="C14" s="99" t="s">
        <v>62</v>
      </c>
      <c r="D14" s="100">
        <v>4290</v>
      </c>
      <c r="E14" s="62"/>
      <c r="F14" s="63"/>
      <c r="G14" s="64"/>
      <c r="H14" s="90"/>
    </row>
    <row r="15" spans="1:8" ht="12.75">
      <c r="A15" s="112"/>
      <c r="B15" s="98" t="s">
        <v>49</v>
      </c>
      <c r="C15" s="99" t="s">
        <v>61</v>
      </c>
      <c r="D15" s="100"/>
      <c r="E15" s="62"/>
      <c r="F15" s="63"/>
      <c r="G15" s="64"/>
      <c r="H15" s="90"/>
    </row>
    <row r="16" spans="1:8" ht="13.5" thickBot="1">
      <c r="A16" s="112"/>
      <c r="B16" s="99" t="s">
        <v>59</v>
      </c>
      <c r="C16" s="99" t="s">
        <v>63</v>
      </c>
      <c r="D16" s="99"/>
      <c r="E16" s="65"/>
      <c r="F16" s="66"/>
      <c r="G16" s="67"/>
      <c r="H16" s="90"/>
    </row>
    <row r="17" spans="1:8" ht="13.5" thickBot="1">
      <c r="A17" s="113"/>
      <c r="B17" s="116" t="s">
        <v>64</v>
      </c>
      <c r="C17" s="116" t="s">
        <v>65</v>
      </c>
      <c r="D17" s="116">
        <v>6824</v>
      </c>
      <c r="H17" s="89"/>
    </row>
    <row r="18" spans="1:8" ht="13.5" thickBot="1">
      <c r="A18" s="93"/>
      <c r="B18" s="109" t="s">
        <v>66</v>
      </c>
      <c r="C18" s="110"/>
      <c r="D18" s="114">
        <f>(D8+D14+D17)</f>
        <v>14773.4</v>
      </c>
      <c r="H18" s="94"/>
    </row>
  </sheetData>
  <mergeCells count="4">
    <mergeCell ref="B18:C18"/>
    <mergeCell ref="A8:A17"/>
    <mergeCell ref="A1:D1"/>
    <mergeCell ref="A6:D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K13" sqref="K13"/>
    </sheetView>
  </sheetViews>
  <sheetFormatPr defaultColWidth="11.421875" defaultRowHeight="12.75"/>
  <cols>
    <col min="3" max="3" width="19.00390625" style="0" customWidth="1"/>
    <col min="7" max="7" width="12.140625" style="0" customWidth="1"/>
    <col min="8" max="8" width="19.140625" style="0" customWidth="1"/>
  </cols>
  <sheetData>
    <row r="2" spans="2:7" ht="20.25">
      <c r="B2" s="6" t="s">
        <v>35</v>
      </c>
      <c r="C2" s="6"/>
      <c r="D2" s="6"/>
      <c r="G2" s="37"/>
    </row>
    <row r="3" spans="1:8" ht="13.5" thickBot="1">
      <c r="A3" s="5"/>
      <c r="B3" s="5"/>
      <c r="C3" s="5"/>
      <c r="E3" s="5"/>
      <c r="F3" s="5"/>
      <c r="G3" s="5"/>
      <c r="H3" s="5"/>
    </row>
    <row r="4" spans="1:8" ht="13.5" thickBot="1">
      <c r="A4" s="17" t="s">
        <v>36</v>
      </c>
      <c r="B4" s="17"/>
      <c r="C4" s="16"/>
      <c r="D4" s="10"/>
      <c r="E4" s="9"/>
      <c r="F4" s="23"/>
      <c r="G4" s="23"/>
      <c r="H4" s="24"/>
    </row>
    <row r="5" spans="1:8" ht="13.5" thickBot="1">
      <c r="A5" s="29" t="s">
        <v>37</v>
      </c>
      <c r="B5" s="29" t="s">
        <v>38</v>
      </c>
      <c r="C5" s="29"/>
      <c r="D5" s="29"/>
      <c r="E5" s="29"/>
      <c r="F5" s="29"/>
      <c r="G5" s="29"/>
      <c r="H5" s="30"/>
    </row>
    <row r="6" spans="1:8" ht="13.5" thickBot="1">
      <c r="A6" s="31" t="s">
        <v>21</v>
      </c>
      <c r="B6" s="32"/>
      <c r="C6" s="32"/>
      <c r="D6" s="32"/>
      <c r="E6" s="32" t="s">
        <v>23</v>
      </c>
      <c r="F6" s="32"/>
      <c r="G6" s="32"/>
      <c r="H6" s="33"/>
    </row>
    <row r="7" spans="1:8" ht="13.5" thickBot="1">
      <c r="A7" s="34" t="s">
        <v>22</v>
      </c>
      <c r="B7" s="35"/>
      <c r="C7" s="35"/>
      <c r="D7" s="35"/>
      <c r="E7" s="35" t="s">
        <v>24</v>
      </c>
      <c r="F7" s="35"/>
      <c r="G7" s="35"/>
      <c r="H7" s="30"/>
    </row>
    <row r="8" spans="1:8" ht="13.5" thickBot="1">
      <c r="A8" s="38" t="s">
        <v>26</v>
      </c>
      <c r="B8" s="25"/>
      <c r="C8" s="25"/>
      <c r="D8" s="25"/>
      <c r="E8" s="25" t="s">
        <v>28</v>
      </c>
      <c r="F8" s="25"/>
      <c r="G8" s="25"/>
      <c r="H8" s="24"/>
    </row>
    <row r="9" spans="1:8" ht="13.5" thickBot="1">
      <c r="A9" s="34" t="s">
        <v>27</v>
      </c>
      <c r="B9" s="23"/>
      <c r="C9" s="23"/>
      <c r="D9" s="23"/>
      <c r="E9" s="35" t="s">
        <v>29</v>
      </c>
      <c r="F9" s="23"/>
      <c r="G9" s="23"/>
      <c r="H9" s="24"/>
    </row>
    <row r="10" spans="1:9" ht="13.5" thickBot="1">
      <c r="A10" s="26"/>
      <c r="B10" s="27"/>
      <c r="C10" s="27" t="s">
        <v>34</v>
      </c>
      <c r="D10" s="27"/>
      <c r="E10" s="27"/>
      <c r="F10" s="27"/>
      <c r="G10" s="27"/>
      <c r="H10" s="28"/>
      <c r="I10" s="37"/>
    </row>
    <row r="11" spans="1:8" ht="12.75">
      <c r="A11" s="39" t="s">
        <v>31</v>
      </c>
      <c r="B11" s="41"/>
      <c r="C11" s="41" t="s">
        <v>33</v>
      </c>
      <c r="D11" s="40" t="s">
        <v>25</v>
      </c>
      <c r="E11" s="41"/>
      <c r="F11" s="40" t="s">
        <v>32</v>
      </c>
      <c r="G11" s="41"/>
      <c r="H11" s="41" t="s">
        <v>30</v>
      </c>
    </row>
    <row r="12" spans="1:8" ht="13.5" thickBot="1">
      <c r="A12" s="42"/>
      <c r="B12" s="43"/>
      <c r="C12" s="43"/>
      <c r="D12" s="42"/>
      <c r="E12" s="43"/>
      <c r="F12" s="42"/>
      <c r="G12" s="43"/>
      <c r="H12" s="43" t="s">
        <v>31</v>
      </c>
    </row>
    <row r="13" spans="1:8" ht="12.75">
      <c r="A13" s="45"/>
      <c r="B13" s="47"/>
      <c r="C13" s="47"/>
      <c r="D13" s="46"/>
      <c r="E13" s="47"/>
      <c r="F13" s="46"/>
      <c r="G13" s="47"/>
      <c r="H13" s="47"/>
    </row>
    <row r="14" spans="1:8" ht="12.75">
      <c r="A14" s="48"/>
      <c r="B14" s="49"/>
      <c r="C14" s="49"/>
      <c r="D14" s="20"/>
      <c r="E14" s="49"/>
      <c r="F14" s="20"/>
      <c r="G14" s="49"/>
      <c r="H14" s="49"/>
    </row>
    <row r="15" spans="1:8" ht="12.75">
      <c r="A15" s="48"/>
      <c r="B15" s="49"/>
      <c r="C15" s="49"/>
      <c r="D15" s="20"/>
      <c r="E15" s="49"/>
      <c r="F15" s="20"/>
      <c r="G15" s="49"/>
      <c r="H15" s="49"/>
    </row>
    <row r="16" spans="1:8" ht="12.75">
      <c r="A16" s="48"/>
      <c r="B16" s="49"/>
      <c r="C16" s="49"/>
      <c r="D16" s="20"/>
      <c r="E16" s="49"/>
      <c r="F16" s="20"/>
      <c r="G16" s="49"/>
      <c r="H16" s="49"/>
    </row>
    <row r="17" spans="1:8" ht="12.75">
      <c r="A17" s="48"/>
      <c r="B17" s="49"/>
      <c r="C17" s="49"/>
      <c r="D17" s="20"/>
      <c r="E17" s="49"/>
      <c r="F17" s="20"/>
      <c r="G17" s="49"/>
      <c r="H17" s="49"/>
    </row>
    <row r="18" spans="1:8" ht="12.75">
      <c r="A18" s="48"/>
      <c r="B18" s="49"/>
      <c r="C18" s="49"/>
      <c r="D18" s="20"/>
      <c r="E18" s="49"/>
      <c r="F18" s="20"/>
      <c r="G18" s="49"/>
      <c r="H18" s="49"/>
    </row>
    <row r="19" spans="1:8" ht="12.75">
      <c r="A19" s="48"/>
      <c r="B19" s="49"/>
      <c r="C19" s="49"/>
      <c r="D19" s="20"/>
      <c r="E19" s="49"/>
      <c r="F19" s="20"/>
      <c r="G19" s="49"/>
      <c r="H19" s="49"/>
    </row>
    <row r="20" spans="1:8" ht="12.75">
      <c r="A20" s="48"/>
      <c r="B20" s="49"/>
      <c r="C20" s="49"/>
      <c r="D20" s="20"/>
      <c r="E20" s="49"/>
      <c r="F20" s="20"/>
      <c r="G20" s="49"/>
      <c r="H20" s="49"/>
    </row>
    <row r="21" spans="1:8" ht="12.75">
      <c r="A21" s="48"/>
      <c r="B21" s="49"/>
      <c r="C21" s="49"/>
      <c r="D21" s="20"/>
      <c r="E21" s="49"/>
      <c r="F21" s="20"/>
      <c r="G21" s="49"/>
      <c r="H21" s="49"/>
    </row>
    <row r="22" spans="1:8" ht="12.75">
      <c r="A22" s="48"/>
      <c r="B22" s="49"/>
      <c r="C22" s="49"/>
      <c r="D22" s="20"/>
      <c r="E22" s="49"/>
      <c r="F22" s="20"/>
      <c r="G22" s="49"/>
      <c r="H22" s="49"/>
    </row>
    <row r="23" spans="1:8" ht="13.5" thickBot="1">
      <c r="A23" s="50"/>
      <c r="B23" s="51"/>
      <c r="C23" s="51"/>
      <c r="D23" s="21"/>
      <c r="E23" s="51"/>
      <c r="F23" s="44" t="s">
        <v>39</v>
      </c>
      <c r="G23" s="52"/>
      <c r="H23" s="5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williams</cp:lastModifiedBy>
  <dcterms:created xsi:type="dcterms:W3CDTF">2004-05-28T21:11:23Z</dcterms:created>
  <dcterms:modified xsi:type="dcterms:W3CDTF">2004-06-16T22:41:24Z</dcterms:modified>
  <cp:category/>
  <cp:version/>
  <cp:contentType/>
  <cp:contentStatus/>
</cp:coreProperties>
</file>